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R71 - очный формат" sheetId="1" r:id="rId1"/>
    <sheet name="R71 - дистанционный формат" sheetId="2" r:id="rId2"/>
  </sheets>
  <definedNames/>
  <calcPr fullCalcOnLoad="1"/>
</workbook>
</file>

<file path=xl/sharedStrings.xml><?xml version="1.0" encoding="utf-8"?>
<sst xmlns="http://schemas.openxmlformats.org/spreadsheetml/2006/main" count="755" uniqueCount="234">
  <si>
    <t>ЧЕМПИОНАТ</t>
  </si>
  <si>
    <t>VI Открытый Региональный чемпионат "Молодые профессионалы" Краснодарского края 2021 года</t>
  </si>
  <si>
    <t xml:space="preserve">Сроки проведения </t>
  </si>
  <si>
    <t>18-24 января 2021 г.</t>
  </si>
  <si>
    <t>Место проведения</t>
  </si>
  <si>
    <t>ГБПОУ КК ККЭП</t>
  </si>
  <si>
    <t>Наименование компетенции</t>
  </si>
  <si>
    <t>ИТ решения для бизнеса на платформе 1С:Предприятие 8</t>
  </si>
  <si>
    <t>Главный эксперт</t>
  </si>
  <si>
    <t>Щербакова Ольга Алексеевна</t>
  </si>
  <si>
    <t>Заместитель Главного эксперта</t>
  </si>
  <si>
    <t>Технический эксперт</t>
  </si>
  <si>
    <t>Лукки Никита Михайлович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</si>
  <si>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</si>
  <si>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</si>
  <si>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</si>
  <si>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</si>
  <si>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</si>
  <si>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r>
      <t>99 м</t>
    </r>
    <r>
      <rPr>
        <b/>
        <vertAlign val="superscript"/>
        <sz val="12"/>
        <rFont val="Times New Roman"/>
        <family val="1"/>
      </rPr>
      <t>2</t>
    </r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</si>
  <si>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</si>
  <si>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</si>
  <si>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</si>
  <si>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</si>
  <si>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</si>
  <si>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</si>
  <si>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Кол. на одного участника</t>
  </si>
  <si>
    <t>Кол-во</t>
  </si>
  <si>
    <t>Комментарий</t>
  </si>
  <si>
    <t>Персональный компьютер в сборе</t>
  </si>
  <si>
    <t>ЦПУ:
- минимальная базовая тактовая частота 3700 ГГц;
- количество физических ядер 4;
- количество потоков 4;
ОЗУ:
- объем 16 Гб;
ПЗУ:
- HHD объемом 1 TB;
сетевой адаптер:
- технология Ethernet стандарта 100BASE-T и/или 1000BASE-T;
графический адаптер:
- стандарт не ниже WXGA;
- возможность подключения двух независимых мониторов.</t>
  </si>
  <si>
    <t>шт</t>
  </si>
  <si>
    <t>Компьютерный монитор</t>
  </si>
  <si>
    <t>Интерфейсный кабель для подключения монитора</t>
  </si>
  <si>
    <t>DVI-DVI и HDMI-HDMI</t>
  </si>
  <si>
    <t>Клавиатура</t>
  </si>
  <si>
    <t xml:space="preserve">USB-клавиатура, классическая </t>
  </si>
  <si>
    <t>Компьютерная мышь</t>
  </si>
  <si>
    <t>USB-мышь, классическая</t>
  </si>
  <si>
    <t>Коврик для компьютерной мыши</t>
  </si>
  <si>
    <t>Характеристики позиции на усмотрение организаторов</t>
  </si>
  <si>
    <t>Рекомендуется тканевый на нескользящей основе</t>
  </si>
  <si>
    <t>Эмулятор мобильного устройства</t>
  </si>
  <si>
    <t>BlueStack</t>
  </si>
  <si>
    <t>Кабель питания</t>
  </si>
  <si>
    <t>Кабель питания CEE 7/7 - IEC 320 C13</t>
  </si>
  <si>
    <t>Сетевой фильтр</t>
  </si>
  <si>
    <t>6 розеток, 5 метров</t>
  </si>
  <si>
    <t>ПО операционная система</t>
  </si>
  <si>
    <t>Windows 10 совместимая с системными требованиями 1С: http://v8.1c.ru/requirements/</t>
  </si>
  <si>
    <t>лицензия</t>
  </si>
  <si>
    <t>ПО для просмотра документов в формате PDF</t>
  </si>
  <si>
    <t>Adobe Reader DC 2020.13.20074</t>
  </si>
  <si>
    <t>ПО для архивации</t>
  </si>
  <si>
    <t>7-Zip
http://www.7-zip.org/download.html</t>
  </si>
  <si>
    <t>ПО офисный пакет</t>
  </si>
  <si>
    <t>MS Office 2013</t>
  </si>
  <si>
    <t>ПО редактор диаграмм</t>
  </si>
  <si>
    <t>Microsoft Visio Professional 2019</t>
  </si>
  <si>
    <t>ПО "1С:Предприятие 8"</t>
  </si>
  <si>
    <t>Java Development Kit</t>
  </si>
  <si>
    <t>Java Development Kit 8u181</t>
  </si>
  <si>
    <t>Ramus</t>
  </si>
  <si>
    <t>Ramus Education</t>
  </si>
  <si>
    <t xml:space="preserve">Android SDK </t>
  </si>
  <si>
    <t>Android SDK (API 30)</t>
  </si>
  <si>
    <t>Веб-сервер</t>
  </si>
  <si>
    <t>Веб-сервер Apache 2.2.25 (no-ssl)</t>
  </si>
  <si>
    <t>Текстовый редактор</t>
  </si>
  <si>
    <t>ПО для работы с текстом Notepad</t>
  </si>
  <si>
    <t>РАСХОДНЫЕ МАТЕРИАЛЫ</t>
  </si>
  <si>
    <t>МЕБЕЛЬ</t>
  </si>
  <si>
    <t>Офисный стол</t>
  </si>
  <si>
    <t>Стол 120х70 см.</t>
  </si>
  <si>
    <t>Компьютерный стул</t>
  </si>
  <si>
    <t>Стул офисный</t>
  </si>
  <si>
    <t>СРЕДСТВА ИНДИВИДУАЛЬНОЙ ЗАЩИТЫ</t>
  </si>
  <si>
    <t xml:space="preserve"> </t>
  </si>
  <si>
    <t>Маска защитная</t>
  </si>
  <si>
    <t>Маска медицинская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</si>
  <si>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</si>
  <si>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</si>
  <si>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</si>
  <si>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Объединение всех рабочих мест участников в ЛВС без выхода в сеть Интернет</t>
  </si>
  <si>
    <t>ОБЩАЯ РАБОЧАЯ ПЛОЩАДКА КОНКУРСАНТОВ</t>
  </si>
  <si>
    <t>ЦПУ:
- минимальная базовая тактовая частота 3700 ГГц;
- количество физических ядер 4;
- количество потоков 4;
ОЗУ:
- объем 16 Гб;
ПЗУ:
- HHD объемом 1 TB;
сетевой адаптер:
- технология Ethernet стандарта 100BASE-T и/или 1000BASE-T;
графический адаптер:
- стандарт не ниже WXGA;
- возможность подключения проектора.ЦПУ:
- минимальная базовая тактовая частота 3700 ГГц;
- количество физических ядер 4;
- количество потоков 4;
ОЗУ:
- объем 16 Гб;
ПЗУ:
- HHD объемом 1 TB;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</si>
  <si>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>ПО веб-браузер</t>
  </si>
  <si>
    <t>Программное обеспечение Google Chrome</t>
  </si>
  <si>
    <t>Доступ к информационной системе 1С:ИТС</t>
  </si>
  <si>
    <t>https://its.1c.ru/</t>
  </si>
  <si>
    <t>Огнетушитель углекислотный</t>
  </si>
  <si>
    <t>Огнетушитель углекислотный ОУ-3</t>
  </si>
  <si>
    <t>Аптечка</t>
  </si>
  <si>
    <t>Аптечка первой помощи ФЭСТ</t>
  </si>
  <si>
    <t>Мусорная корзина</t>
  </si>
  <si>
    <t>Мусорная корзина с крышкой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</si>
  <si>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</si>
  <si>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</si>
  <si>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Электричество 220В на каждый пост, 3 розетки</t>
  </si>
  <si>
    <t>БРИФИНГ-ЗОНА</t>
  </si>
  <si>
    <t>ЦПУ:
- минимальная базовая тактовая частота 3700 ГГц;
- количество физических ядер 4;
- количество потоков 4;
ОЗУ:
- объем 16 Гб;
ПЗУ:
- HHD объемом 1 TB;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</si>
  <si>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>Источник бесперебойного питания</t>
  </si>
  <si>
    <t xml:space="preserve">Источник бесперебойного питания мощностью от 600ВА
Источник бесперебойного питания мощностью от 600ВА
</t>
  </si>
  <si>
    <t>Возможен отказ от позиции при наличии централизованной системы резервного энергообеспечения</t>
  </si>
  <si>
    <t>Программное обеспечение для архивации 7-Zip</t>
  </si>
  <si>
    <t>Офисный пакет приложений MS Office 2013</t>
  </si>
  <si>
    <t>Интерактивная панель</t>
  </si>
  <si>
    <t>Интерактивная панель Clevertouch 86” PlusSeries</t>
  </si>
  <si>
    <t>Интерфейсный кабель для подключения интерактивной панели</t>
  </si>
  <si>
    <t>HDMI-кабель</t>
  </si>
  <si>
    <t>Наименование</t>
  </si>
  <si>
    <t xml:space="preserve"> Тех. описание или ссылка на сайт с тех. описанием позиции</t>
  </si>
  <si>
    <t>Стол 120х50 см.</t>
  </si>
  <si>
    <t>ДОПОЛНИТЕЛЬНЫЕ ТРЕБОВАНИЯ К ОБЕСПЕЧЕНИЮ БРИФИНГ-ЗОНЫ (КОММУНИКАЦИИ, ПОДКЛЮЧЕНИЯ, ОСВЕЩЕНИЕ И Т.П.)</t>
  </si>
  <si>
    <t xml:space="preserve">Проводной Интернет </t>
  </si>
  <si>
    <t>МЕСТО ГЛАВНОГО ЭКСПЕРТА</t>
  </si>
  <si>
    <t>Программное обеспечение  Google Chrome</t>
  </si>
  <si>
    <t>МФУ лазерное ч/б, А4</t>
  </si>
  <si>
    <t>МФУ Pantum M6550NW, запас тонера не менее 5 000 листов</t>
  </si>
  <si>
    <t>Интерфейсный кабель для подключения МФУ</t>
  </si>
  <si>
    <t>USB-кабель для МФУ Pantum M6550NW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</si>
  <si>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</si>
  <si>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</si>
  <si>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</si>
  <si>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</si>
  <si>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</si>
  <si>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КАНЦЕЛЯРИЯ НА КОМПЕТЕНЦИЮ (НА ВСЕХ УЧАСТНИКОВ И ЭКСПЕРТОВ)</t>
  </si>
  <si>
    <t>Ручка</t>
  </si>
  <si>
    <t>Ручка шариковая синяя</t>
  </si>
  <si>
    <t>Карандаш</t>
  </si>
  <si>
    <t>Карандаш с ластиком</t>
  </si>
  <si>
    <t>Ластик</t>
  </si>
  <si>
    <t>Для каждого эксперта и конкурсанта</t>
  </si>
  <si>
    <t>Линейка</t>
  </si>
  <si>
    <t>Бумага А4</t>
  </si>
  <si>
    <t xml:space="preserve">Бумага для принтера </t>
  </si>
  <si>
    <t>Упаковка
(500 листов)</t>
  </si>
  <si>
    <t>Папка-конверт на кнопке А4</t>
  </si>
  <si>
    <t>Папка-конверт на кнопке А4 желтого цвета</t>
  </si>
  <si>
    <t>Файл канцелярский</t>
  </si>
  <si>
    <t>Файл папка-вкладыш с перфорацией</t>
  </si>
  <si>
    <t>Набор маркеров 4 цвета</t>
  </si>
  <si>
    <t>Дырокол</t>
  </si>
  <si>
    <t>Для подшивки регламентирующей и организационной документации</t>
  </si>
  <si>
    <t>Скотч бумажный</t>
  </si>
  <si>
    <t>Упаковка и временное закрепление документов</t>
  </si>
  <si>
    <t>Закладки-стикеры</t>
  </si>
  <si>
    <t>Для маркировки регламентирующей и организационной документации</t>
  </si>
  <si>
    <t>Конверт бумажный</t>
  </si>
  <si>
    <t>Конверт бумажный А4</t>
  </si>
  <si>
    <t>USB-накопитель</t>
  </si>
  <si>
    <t>от 16GB, USB 3.0/USB Type-C/microUSB</t>
  </si>
  <si>
    <t>ОТ ФИРМЫ 1С БЕСПЛАТНО - ПОДАРКИ ДЛЯ КОНКУРСАНТОВ И ЭКСПЕРТОВ</t>
  </si>
  <si>
    <t>Толстовка 1С / футболка 1С</t>
  </si>
  <si>
    <t>Для всех конкурсантов и экспертов</t>
  </si>
  <si>
    <t xml:space="preserve">Предоставляет фирма 1С. Обращаться - ashar@1c.ru.
Позиция предоставляется при наличие на складе поставщика. </t>
  </si>
  <si>
    <t>Планшет с зажимом</t>
  </si>
  <si>
    <t>Для Главного эксперта и Заместителя главного эксперта</t>
  </si>
  <si>
    <t>Книга "Знакомство с разработкой мобильных приложений на платформе 1С:Предприятие 8". Хрусталева Е.Ю.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</si>
  <si>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</si>
  <si>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</si>
  <si>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Приз за 1 место: ПП 1С:Предприятие 8.3. Версия для обучения программированию.</t>
  </si>
  <si>
    <t>Приз за 2 место:
Книга "101 совет начинающим разработчикам в системе "1С:Предприятие 8". Хрусталева Е.Ю.
Книга "1С:Предприятие 8.3. Практическое пособие разработчика. Радченко М.Г., Хрусталева Е.Ю.</t>
  </si>
  <si>
    <t>Приз за 3 место: Книга "1С:Предприятие 8.3. Практическое пособие разработчика. Радченко М.Г., Хрусталева Е.Ю.</t>
  </si>
  <si>
    <t>РЕКОМЕНДОВАННАЯ ЛИТЕРАТУРА ИЗДАТЕЛЬСТВА 1С-ПАБЛИШИНГ ДЛЯ ПОДГОТОВКИ К ЧЕМПИОНАТУ</t>
  </si>
  <si>
    <t xml:space="preserve">Е.Ю. Хрусталева
Система взаимодействия. Коммуникации в бизнес-приложениях. Разработка в системе «1С:Предприятие 8.3» ISBN: 978-5-9677-2869-3 Год издания: 2019 </t>
  </si>
  <si>
    <t>https://buh.ru/books/detail.php?ID=82433</t>
  </si>
  <si>
    <t>По вопросам приобретения обращаться pram@1c.ru</t>
  </si>
  <si>
    <t xml:space="preserve">В.А. Ажеронок, А.В. Островерх, М.Г. Радченко, Е.Ю. Хрусталева 
Разработка интерфейса прикладных решений на платформе «1С:Предприятие 8» ISBN: 978-5-9677-2814-3 Год издания: 2018  </t>
  </si>
  <si>
    <t>https://buh.ru/books/detail.php?ID=71121</t>
  </si>
  <si>
    <t xml:space="preserve">П. А. Чистов 
Сборник задач по разработке на платформе 1С:Предприятие (1С:Enterprise) ISBN: 978-5-9677-2926-3  Год издания: 2020  
</t>
  </si>
  <si>
    <t>https://buh.ru/books/detail.php?ID=101984</t>
  </si>
  <si>
    <t xml:space="preserve">Е.Ю. Хрусталева 
Знакомство с разработкой мобильных приложений на платформе «1С:Предприятие 8». Издание 2 ISBN: 978-5-9677-2494-7 Год издания 2015 </t>
  </si>
  <si>
    <t>https://buh.ru/books/detail.php?ID=42725</t>
  </si>
  <si>
    <t xml:space="preserve">М.Г. Радченко, Е.Ю. Хрусталева 
1C:Предприятие 8.3. Практическое пособие разработчика. Примеры и типовые приемы ISBN: 978-5-9677-2041-3 Год издания 2013 </t>
  </si>
  <si>
    <t>https://buh.ru/books/detail.php?ID=42714</t>
  </si>
  <si>
    <t>Е.Ю. Хрусталева 
Расширения конфигураций. Адаптация прикладных решений с сохранением поддержки в облаках и на земле. Разработка в системе "1С:Предприятие 8.3". Издание 2 ISBN 978-5-9677-2834-1  Год издания: 2018</t>
  </si>
  <si>
    <t>https://buh.ru/books/detail.php?ID=77749</t>
  </si>
  <si>
    <t xml:space="preserve">Е.Ю. Хрусталева 
Технологии интеграции 1С:Предприятия 8.3. ISBN: 978-5-9677-2962-1 Год издания: 2020 (электронный формат) 
</t>
  </si>
  <si>
    <t>https://buh.ru/books/detail.php?ID=108481</t>
  </si>
  <si>
    <t>М.Г. Радченко 
1С:Программирование для начинающих. Детям и родителям, менеджерам и руководителям. Разработка в системе «1С:Предприятие 8.3» . Год издания: 2017</t>
  </si>
  <si>
    <t>https://buh.ru/books/detail.php?ID=51780</t>
  </si>
  <si>
    <t>Возможность проведения в дистанционном формате устанавливается решением Союза Ворлдскиллс для каждого конкретного мероприятия</t>
  </si>
  <si>
    <t>ИНДИВИДУАЛЬНОЕ РАБОЧЕЕ МЕСТО КОНКУРСАНТА</t>
  </si>
  <si>
    <t xml:space="preserve">Processor - Intel Pentium/Core (например, Intel Core i3 )
Ethernet - 10/100/1000 mbps.
RAM - 4GB (по возможности больше).
Видеокарта с памятью 1GB или больше (по возможности - поддержка работы двух мониторов). 
SSD 240 Gb Processor - Intel Pentium/Core (например, Intel Core i3 )
Ethernet - 10/100/1000 mbps.
RAM - 4GB (по возможности больше).
Видеокарта с памятью 1GB или больше (по возможности - поддержка работы двух мониторов). 
SSD 240 Gb </t>
  </si>
  <si>
    <t>Допустимо использование ноутбука с аналогичными характеристиками.</t>
  </si>
  <si>
    <t>ЖКД с диагональю не менее 21"</t>
  </si>
  <si>
    <t>Допустима замена на ноутбук.
Желательно использование второго монитора.Допустима замена на ноутбук.
Желательно использование второго монитора.</t>
  </si>
  <si>
    <t>Характеристики позиции на усмотрение участника</t>
  </si>
  <si>
    <t xml:space="preserve">Или 1 - при использовании ноутбука. </t>
  </si>
  <si>
    <t>Допустима замена на ноутбук.</t>
  </si>
  <si>
    <t>Рекомендуется подключение по USB</t>
  </si>
  <si>
    <t xml:space="preserve">Светильник настольный </t>
  </si>
  <si>
    <t>Рекомендуется использование сертифицированных устройств</t>
  </si>
  <si>
    <t>Веб-камера</t>
  </si>
  <si>
    <t>Веб-камера для размещения на мониторе</t>
  </si>
  <si>
    <t>Допустима веб-камера ноутбука</t>
  </si>
  <si>
    <t>Microsoft Windows 7 или более новая версия, совместимая с системными требованиями 1С: http://v8.1c.ru/requirements/</t>
  </si>
  <si>
    <t>Программное обеспечение для просмотра документов в формате PDF</t>
  </si>
  <si>
    <t>Например, Adobe Reader DC
https://get.adobe.com/reader/Например, Adobe Reader DC
https://get.adobe.com/reader/</t>
  </si>
  <si>
    <t>Программное обеспечение для архивации</t>
  </si>
  <si>
    <t>Например, 7-Zip
http://www.7-zip.org/download.htmlНапример, 7-Zip
http://www.7-zip.org/download.html</t>
  </si>
  <si>
    <t>Программное обеспечение офисный пакет приложений (текстовый редактор, табличный редактор, редактор презентаций), год выпуска не старше 2013</t>
  </si>
  <si>
    <t>Программное обеспечение редактор диаграмм с возможностью создания всех видов UML-диаграмм, диаграмм сущность-связь, структуры человеко-машинного интерфейса</t>
  </si>
  <si>
    <t xml:space="preserve">Веб-сервер (IIS или Apache), совместимый с системными требованиями 1С: http://v8.1c.ru/requirements/ и настроенный на взаимодействие с платформой "1С:Предприятие 8" </t>
  </si>
  <si>
    <t>Права, установленные компоненты доступа к веб-серверу у платформы 1С:Предприятие 8" - 
http://forum.worldskills.ru/viewtopic.php?p=19572#p19572</t>
  </si>
  <si>
    <t>Технологическая платформа "1С:Предприятие 8", актуальная версия. Не учебная. Не базовая. Не 64-битная. Лицензии на 1С должны обеспечивать возможность её локальной работы с локальными файловыми базами</t>
  </si>
  <si>
    <t>Доступ в интернет</t>
  </si>
  <si>
    <t>канал</t>
  </si>
  <si>
    <t>Профессиональная информационная система для разработчиков 1С</t>
  </si>
  <si>
    <t>https://its.1c.ru/
Доступ предоставляется бесплатно всем учебным заведениям, заключившим договор о сотудничестве и договор  "ИТС ПРОФ ВУЗ" - 
По вопросу заключения договоров - ashar@1c.ru</t>
  </si>
  <si>
    <t>ИНДИВИДУАЛЬНОЕ РАБОЧЕЕ МЕСТО ЭКСПЕРТА</t>
  </si>
  <si>
    <t>Права, установленные компоненты доступа к веб-серверу у платформы 1С:Предприятие 8" - 
http://forum.worldskills.ru/viewtopic.php?p=19572#p19572Права, установленные компоненты доступа к веб-серверу у платформы 1С:Предприятие 8" - 
http://forum.worldskills.ru/viewtopic.php?p=19572#p19572</t>
  </si>
  <si>
    <t xml:space="preserve">Доступ в интернет </t>
  </si>
  <si>
    <t xml:space="preserve">Processor - Intel Pentium/Core (например, Intel Core i3 )
Ethernet - 10/100/1000 mbps.
RAM - 4GB (по возможности больше).
Видеокарта с памятью 1GB или больше (по возможности - поддержка работы двух мониторов). 
SSD 240 Gb </t>
  </si>
  <si>
    <t>Допустима замена на ноутбук.
Желательно использование второго монитора.</t>
  </si>
  <si>
    <t>Светильник настольный</t>
  </si>
  <si>
    <t>Например, Adobe Reader DC
https://get.adobe.com/reader/</t>
  </si>
  <si>
    <t>Например, 7-Zip
http://www.7-zip.org/download.html</t>
  </si>
  <si>
    <t>ОТ ФИРМЫ 1С БЕСПЛАТНО - ПОДАРКИ ДЛЯ КОНКУРСАНТОВ И ЭКСПЕРТОВ
ВЫСЫЛАЮТСЯ В АДРЕС ОРГАНИЗАТОРА ЧЕМПИОНАТА</t>
  </si>
  <si>
    <t>Для каждого конкурсанта / эксперта</t>
  </si>
  <si>
    <t xml:space="preserve">Предоставляет фирма 1С по заказу Главного эксперта. Главный эксперт обращается по андресу ashar@1c.ru.
Позиция предоставляется при наличие на складе поставщика. </t>
  </si>
  <si>
    <t xml:space="preserve">Для Главного эксперта 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</si>
  <si>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</si>
  <si>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</si>
  <si>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</si>
  <si>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</si>
  <si>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Технологическая платформа "1С:Предприятие 8.3.17.1939"
Лицензии на 1С для локальной работы с локальными файловыми базами.
Включая мобильную платформу "1С:Предприятие 8.3.17.76"</t>
  </si>
  <si>
    <t>VGA-VGA, DISPLAY PORT-DISPLAY PORT, HDMI-HDMI</t>
  </si>
  <si>
    <t>Windows 7 совместимая с системными требованиями 1С: http://v8.1c.ru/requirements/</t>
  </si>
  <si>
    <t>VGA-VGA</t>
  </si>
  <si>
    <t>ЦПУ:
- минимальная базовая тактовая частота 3200 ГГц;
- количество физических ядер 4;
- количество потоков 4;
ОЗУ:
- объем 8 Гб;
ПЗУ:
- HHD объемом 1 TB;
сетевой адаптер:
- технология Ethernet стандарта 100BASE-T и/или 1000BASE-T;
графический адаптер:
- стандарт не ниже VGA;
- возможность подключения проектора.ЦПУ:
- минимальная базовая тактовая частота 3200 ГГц;
- количество физических ядер 4;
- количество потоков 4;
ОЗУ:
- объем 8 Гб;
ПЗУ:
- HHD объемом 1 TB;
сетевой адаптер:
- технология Ethernet стандарта 100BASE-T и/или 1000BASE-T;
графический адаптер:
- VGA;
- возможность подключения проектора.</t>
  </si>
  <si>
    <t>LG Flatron L195T 19"</t>
  </si>
  <si>
    <t>BENQ GL2460 24"</t>
  </si>
  <si>
    <t>BENQ GW2480T 24"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</si>
</sst>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3"/>
      <name val="Times New Roman"/>
      <family val="1"/>
    </font>
    <font>
      <u val="single"/>
      <sz val="11"/>
      <color indexed="12"/>
      <name val="Calibri"/>
      <family val="2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0" fontId="2" fillId="0" borderId="0" xfId="33" applyFont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1" fillId="0" borderId="0" xfId="33">
      <alignment/>
      <protection/>
    </xf>
    <xf numFmtId="0" fontId="2" fillId="33" borderId="10" xfId="33" applyFont="1" applyFill="1" applyBorder="1" applyAlignment="1">
      <alignment vertical="top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7" fillId="33" borderId="10" xfId="33" applyFont="1" applyFill="1" applyBorder="1" applyAlignment="1">
      <alignment vertical="top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33" borderId="12" xfId="33" applyFont="1" applyFill="1" applyBorder="1" applyAlignment="1">
      <alignment vertical="top" wrapText="1"/>
      <protection/>
    </xf>
    <xf numFmtId="0" fontId="7" fillId="33" borderId="12" xfId="33" applyFont="1" applyFill="1" applyBorder="1" applyAlignment="1">
      <alignment horizontal="center" vertical="top" wrapText="1"/>
      <protection/>
    </xf>
    <xf numFmtId="0" fontId="7" fillId="33" borderId="12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vertical="top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vertical="top" wrapText="1"/>
      <protection/>
    </xf>
    <xf numFmtId="0" fontId="3" fillId="34" borderId="10" xfId="33" applyFont="1" applyFill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vertical="top" wrapText="1"/>
      <protection/>
    </xf>
    <xf numFmtId="0" fontId="7" fillId="0" borderId="14" xfId="33" applyFont="1" applyFill="1" applyBorder="1" applyAlignment="1">
      <alignment horizontal="justify" vertical="top" wrapText="1"/>
      <protection/>
    </xf>
    <xf numFmtId="0" fontId="7" fillId="0" borderId="15" xfId="33" applyFont="1" applyFill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6" xfId="33" applyFont="1" applyFill="1" applyBorder="1" applyAlignment="1">
      <alignment vertical="top" wrapText="1"/>
      <protection/>
    </xf>
    <xf numFmtId="0" fontId="7" fillId="0" borderId="17" xfId="33" applyFont="1" applyFill="1" applyBorder="1" applyAlignment="1">
      <alignment vertical="top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wrapText="1"/>
      <protection/>
    </xf>
    <xf numFmtId="0" fontId="2" fillId="34" borderId="10" xfId="33" applyFont="1" applyFill="1" applyBorder="1" applyAlignment="1">
      <alignment horizontal="left" vertical="center" wrapText="1"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0" fontId="8" fillId="33" borderId="12" xfId="33" applyFont="1" applyFill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7" fillId="35" borderId="10" xfId="33" applyFont="1" applyFill="1" applyBorder="1" applyAlignment="1">
      <alignment vertical="top" wrapText="1"/>
      <protection/>
    </xf>
    <xf numFmtId="0" fontId="7" fillId="0" borderId="18" xfId="33" applyFont="1" applyFill="1" applyBorder="1" applyAlignment="1">
      <alignment vertical="top" wrapText="1"/>
      <protection/>
    </xf>
    <xf numFmtId="0" fontId="7" fillId="0" borderId="10" xfId="33" applyFont="1" applyBorder="1" applyAlignment="1">
      <alignment horizontal="center" vertical="top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wrapText="1"/>
      <protection/>
    </xf>
    <xf numFmtId="0" fontId="3" fillId="34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7" fillId="35" borderId="10" xfId="33" applyFont="1" applyFill="1" applyBorder="1" applyAlignment="1">
      <alignment horizontal="left" vertical="top" wrapText="1"/>
      <protection/>
    </xf>
    <xf numFmtId="0" fontId="7" fillId="0" borderId="10" xfId="43" applyNumberFormat="1" applyFont="1" applyFill="1" applyBorder="1" applyAlignment="1" applyProtection="1">
      <alignment vertical="top" wrapText="1"/>
      <protection/>
    </xf>
    <xf numFmtId="0" fontId="7" fillId="33" borderId="10" xfId="33" applyFont="1" applyFill="1" applyBorder="1" applyAlignment="1">
      <alignment horizontal="left" vertical="top" wrapText="1"/>
      <protection/>
    </xf>
    <xf numFmtId="0" fontId="2" fillId="33" borderId="19" xfId="33" applyFont="1" applyFill="1" applyBorder="1" applyAlignment="1">
      <alignment vertical="top" wrapText="1"/>
      <protection/>
    </xf>
    <xf numFmtId="0" fontId="7" fillId="33" borderId="20" xfId="33" applyFont="1" applyFill="1" applyBorder="1" applyAlignment="1">
      <alignment horizontal="left" vertical="top" wrapText="1"/>
      <protection/>
    </xf>
    <xf numFmtId="0" fontId="7" fillId="33" borderId="20" xfId="33" applyFont="1" applyFill="1" applyBorder="1" applyAlignment="1">
      <alignment vertical="top" wrapText="1"/>
      <protection/>
    </xf>
    <xf numFmtId="0" fontId="7" fillId="33" borderId="20" xfId="33" applyFont="1" applyFill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vertical="top" wrapText="1"/>
      <protection/>
    </xf>
    <xf numFmtId="0" fontId="2" fillId="33" borderId="21" xfId="33" applyFont="1" applyFill="1" applyBorder="1" applyAlignment="1">
      <alignment vertical="top" wrapText="1"/>
      <protection/>
    </xf>
    <xf numFmtId="0" fontId="12" fillId="0" borderId="10" xfId="33" applyFont="1" applyFill="1" applyBorder="1" applyAlignment="1">
      <alignment vertical="top" wrapText="1"/>
      <protection/>
    </xf>
    <xf numFmtId="0" fontId="7" fillId="0" borderId="18" xfId="33" applyFont="1" applyFill="1" applyBorder="1" applyAlignment="1">
      <alignment horizontal="center" vertical="top" wrapText="1"/>
      <protection/>
    </xf>
    <xf numFmtId="0" fontId="7" fillId="0" borderId="0" xfId="33" applyFont="1" applyFill="1" applyBorder="1" applyAlignment="1">
      <alignment vertical="top" wrapText="1"/>
      <protection/>
    </xf>
    <xf numFmtId="0" fontId="1" fillId="33" borderId="19" xfId="33" applyFill="1" applyBorder="1">
      <alignment/>
      <protection/>
    </xf>
    <xf numFmtId="0" fontId="2" fillId="0" borderId="20" xfId="33" applyFont="1" applyBorder="1" applyAlignment="1">
      <alignment vertical="top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1" fillId="33" borderId="21" xfId="33" applyFill="1" applyBorder="1">
      <alignment/>
      <protection/>
    </xf>
    <xf numFmtId="0" fontId="1" fillId="33" borderId="22" xfId="33" applyFill="1" applyBorder="1">
      <alignment/>
      <protection/>
    </xf>
    <xf numFmtId="0" fontId="2" fillId="0" borderId="0" xfId="33" applyFont="1" applyBorder="1" applyAlignment="1">
      <alignment vertical="top" wrapText="1"/>
      <protection/>
    </xf>
    <xf numFmtId="0" fontId="1" fillId="33" borderId="23" xfId="33" applyFill="1" applyBorder="1">
      <alignment/>
      <protection/>
    </xf>
    <xf numFmtId="0" fontId="1" fillId="33" borderId="24" xfId="33" applyFill="1" applyBorder="1">
      <alignment/>
      <protection/>
    </xf>
    <xf numFmtId="0" fontId="1" fillId="33" borderId="25" xfId="33" applyFill="1" applyBorder="1">
      <alignment/>
      <protection/>
    </xf>
    <xf numFmtId="0" fontId="1" fillId="33" borderId="25" xfId="33" applyFill="1" applyBorder="1" applyAlignment="1">
      <alignment horizontal="center" vertical="center"/>
      <protection/>
    </xf>
    <xf numFmtId="0" fontId="1" fillId="33" borderId="26" xfId="33" applyFill="1" applyBorder="1">
      <alignment/>
      <protection/>
    </xf>
    <xf numFmtId="0" fontId="4" fillId="0" borderId="10" xfId="33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10" fillId="36" borderId="10" xfId="33" applyFont="1" applyFill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2" fillId="34" borderId="10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5" fillId="37" borderId="10" xfId="33" applyFont="1" applyFill="1" applyBorder="1" applyAlignment="1">
      <alignment horizontal="center" vertical="top" wrapText="1"/>
      <protection/>
    </xf>
    <xf numFmtId="0" fontId="9" fillId="0" borderId="0" xfId="33" applyFont="1" applyBorder="1" applyAlignment="1">
      <alignment vertical="top" wrapText="1"/>
      <protection/>
    </xf>
    <xf numFmtId="0" fontId="3" fillId="0" borderId="0" xfId="33" applyFont="1" applyBorder="1" applyAlignment="1">
      <alignment horizontal="left" vertical="top" wrapText="1"/>
      <protection/>
    </xf>
    <xf numFmtId="0" fontId="13" fillId="0" borderId="0" xfId="33" applyFont="1" applyBorder="1" applyAlignment="1">
      <alignment horizontal="center" vertical="top" wrapText="1"/>
      <protection/>
    </xf>
    <xf numFmtId="0" fontId="13" fillId="0" borderId="0" xfId="33" applyFont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h.ru/books/detail.php?ID=82433" TargetMode="External" /><Relationship Id="rId2" Type="http://schemas.openxmlformats.org/officeDocument/2006/relationships/hyperlink" Target="https://buh.ru/books/detail.php?ID=101984" TargetMode="External" /><Relationship Id="rId3" Type="http://schemas.openxmlformats.org/officeDocument/2006/relationships/hyperlink" Target="https://buh.ru/books/detail.php?ID=42725" TargetMode="External" /><Relationship Id="rId4" Type="http://schemas.openxmlformats.org/officeDocument/2006/relationships/hyperlink" Target="https://buh.ru/books/detail.php?ID=42714" TargetMode="External" /><Relationship Id="rId5" Type="http://schemas.openxmlformats.org/officeDocument/2006/relationships/hyperlink" Target="https://buh.ru/books/detail.php?ID=77749" TargetMode="External" /><Relationship Id="rId6" Type="http://schemas.openxmlformats.org/officeDocument/2006/relationships/hyperlink" Target="https://buh.ru/books/detail.php?ID=517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="84" zoomScaleNormal="84" zoomScalePageLayoutView="0" workbookViewId="0" topLeftCell="A127">
      <selection activeCell="D108" sqref="D108"/>
    </sheetView>
  </sheetViews>
  <sheetFormatPr defaultColWidth="8.8515625" defaultRowHeight="12.75" outlineLevelRow="1"/>
  <cols>
    <col min="1" max="1" width="3.421875" style="1" customWidth="1"/>
    <col min="2" max="2" width="4.421875" style="1" customWidth="1"/>
    <col min="3" max="3" width="49.7109375" style="1" customWidth="1"/>
    <col min="4" max="4" width="68.7109375" style="1" customWidth="1"/>
    <col min="5" max="5" width="10.421875" style="1" customWidth="1"/>
    <col min="6" max="6" width="10.421875" style="2" customWidth="1"/>
    <col min="7" max="7" width="6.8515625" style="3" customWidth="1"/>
    <col min="8" max="8" width="59.28125" style="1" customWidth="1"/>
    <col min="9" max="9" width="3.28125" style="1" customWidth="1"/>
    <col min="10" max="16384" width="8.8515625" style="4" customWidth="1"/>
  </cols>
  <sheetData>
    <row r="1" spans="1:9" ht="15">
      <c r="A1" s="5"/>
      <c r="B1" s="5"/>
      <c r="C1" s="5"/>
      <c r="D1" s="5"/>
      <c r="E1" s="5"/>
      <c r="F1" s="6"/>
      <c r="G1" s="5"/>
      <c r="H1" s="5"/>
      <c r="I1" s="5"/>
    </row>
    <row r="2" spans="1:9" ht="20.25" customHeight="1">
      <c r="A2" s="5"/>
      <c r="B2" s="66" t="s">
        <v>0</v>
      </c>
      <c r="C2" s="66"/>
      <c r="D2" s="66" t="s">
        <v>1</v>
      </c>
      <c r="E2" s="66"/>
      <c r="F2" s="66"/>
      <c r="G2" s="66"/>
      <c r="H2" s="66"/>
      <c r="I2" s="5"/>
    </row>
    <row r="3" spans="1:9" ht="17.25" customHeight="1">
      <c r="A3" s="5"/>
      <c r="B3" s="67" t="s">
        <v>2</v>
      </c>
      <c r="C3" s="67"/>
      <c r="D3" s="67" t="s">
        <v>3</v>
      </c>
      <c r="E3" s="67"/>
      <c r="F3" s="67"/>
      <c r="G3" s="67"/>
      <c r="H3" s="67"/>
      <c r="I3" s="5"/>
    </row>
    <row r="4" spans="1:9" ht="17.25" customHeight="1">
      <c r="A4" s="5"/>
      <c r="B4" s="67" t="s">
        <v>4</v>
      </c>
      <c r="C4" s="67"/>
      <c r="D4" s="67" t="s">
        <v>5</v>
      </c>
      <c r="E4" s="67"/>
      <c r="F4" s="67"/>
      <c r="G4" s="67"/>
      <c r="H4" s="67"/>
      <c r="I4" s="5"/>
    </row>
    <row r="5" spans="1:9" ht="17.25" customHeight="1">
      <c r="A5" s="5"/>
      <c r="B5" s="67" t="s">
        <v>6</v>
      </c>
      <c r="C5" s="67"/>
      <c r="D5" s="68" t="s">
        <v>7</v>
      </c>
      <c r="E5" s="68"/>
      <c r="F5" s="68"/>
      <c r="G5" s="68"/>
      <c r="H5" s="68"/>
      <c r="I5" s="5"/>
    </row>
    <row r="6" spans="1:9" ht="17.25" customHeight="1">
      <c r="A6" s="5"/>
      <c r="B6" s="69" t="s">
        <v>8</v>
      </c>
      <c r="C6" s="69"/>
      <c r="D6" s="67" t="s">
        <v>9</v>
      </c>
      <c r="E6" s="67"/>
      <c r="F6" s="67"/>
      <c r="G6" s="67"/>
      <c r="H6" s="67"/>
      <c r="I6" s="5"/>
    </row>
    <row r="7" spans="1:9" ht="17.25" customHeight="1">
      <c r="A7" s="5"/>
      <c r="B7" s="69" t="s">
        <v>10</v>
      </c>
      <c r="C7" s="69"/>
      <c r="D7" s="68"/>
      <c r="E7" s="68"/>
      <c r="F7" s="68"/>
      <c r="G7" s="68"/>
      <c r="H7" s="68"/>
      <c r="I7" s="5"/>
    </row>
    <row r="8" spans="1:9" ht="17.25" customHeight="1">
      <c r="A8" s="5"/>
      <c r="B8" s="69" t="s">
        <v>11</v>
      </c>
      <c r="C8" s="69"/>
      <c r="D8" s="68" t="s">
        <v>12</v>
      </c>
      <c r="E8" s="68"/>
      <c r="F8" s="68"/>
      <c r="G8" s="68"/>
      <c r="H8" s="68"/>
      <c r="I8" s="5"/>
    </row>
    <row r="9" spans="1:9" ht="18.75" customHeight="1">
      <c r="A9" s="5"/>
      <c r="B9" s="69" t="s">
        <v>13</v>
      </c>
      <c r="C9" s="69"/>
      <c r="D9" s="68"/>
      <c r="E9" s="68"/>
      <c r="F9" s="68"/>
      <c r="G9" s="68"/>
      <c r="H9" s="68"/>
      <c r="I9" s="5"/>
    </row>
    <row r="10" spans="1:9" ht="16.5" customHeight="1">
      <c r="A10" s="5"/>
      <c r="B10" s="69" t="s">
        <v>14</v>
      </c>
      <c r="C10" s="69"/>
      <c r="D10" s="68"/>
      <c r="E10" s="68"/>
      <c r="F10" s="68"/>
      <c r="G10" s="68"/>
      <c r="H10" s="68"/>
      <c r="I10" s="5"/>
    </row>
    <row r="11" spans="1:9" ht="18.75" customHeight="1">
      <c r="A11" s="5"/>
      <c r="B11" s="67" t="s">
        <v>15</v>
      </c>
      <c r="C11" s="67"/>
      <c r="D11" s="68">
        <v>8</v>
      </c>
      <c r="E11" s="68"/>
      <c r="F11" s="68"/>
      <c r="G11" s="68"/>
      <c r="H11" s="68"/>
      <c r="I11" s="5"/>
    </row>
    <row r="12" spans="1:9" ht="18.75" customHeight="1">
      <c r="A12" s="5"/>
      <c r="B12" s="67" t="s">
        <v>16</v>
      </c>
      <c r="C12" s="67"/>
      <c r="D12" s="68">
        <v>8</v>
      </c>
      <c r="E12" s="68"/>
      <c r="F12" s="68"/>
      <c r="G12" s="68"/>
      <c r="H12" s="68"/>
      <c r="I12" s="5"/>
    </row>
    <row r="13" spans="1:9" ht="19.5" customHeight="1">
      <c r="A13" s="5"/>
      <c r="B13" s="67" t="s">
        <v>17</v>
      </c>
      <c r="C13" s="67"/>
      <c r="D13" s="68" t="s">
        <v>18</v>
      </c>
      <c r="E13" s="68"/>
      <c r="F13" s="68"/>
      <c r="G13" s="68"/>
      <c r="H13" s="68"/>
      <c r="I13" s="5"/>
    </row>
    <row r="14" spans="1:9" ht="15">
      <c r="A14" s="5"/>
      <c r="B14" s="7"/>
      <c r="C14" s="8"/>
      <c r="D14" s="8"/>
      <c r="E14" s="7"/>
      <c r="F14" s="9"/>
      <c r="G14" s="5"/>
      <c r="H14" s="5"/>
      <c r="I14" s="5"/>
    </row>
    <row r="15" spans="1:9" ht="15">
      <c r="A15" s="5"/>
      <c r="B15" s="10"/>
      <c r="C15" s="11"/>
      <c r="D15" s="11"/>
      <c r="E15" s="12"/>
      <c r="F15" s="13"/>
      <c r="G15" s="14"/>
      <c r="H15" s="5"/>
      <c r="I15" s="5"/>
    </row>
    <row r="16" spans="1:9" ht="15">
      <c r="A16" s="5"/>
      <c r="B16" s="10"/>
      <c r="C16" s="11"/>
      <c r="D16" s="11"/>
      <c r="E16" s="12"/>
      <c r="F16" s="13"/>
      <c r="G16" s="15"/>
      <c r="H16" s="14"/>
      <c r="I16" s="5"/>
    </row>
    <row r="17" spans="1:9" ht="25.5" customHeight="1">
      <c r="A17" s="5"/>
      <c r="B17" s="70" t="s">
        <v>19</v>
      </c>
      <c r="C17" s="70"/>
      <c r="D17" s="70"/>
      <c r="E17" s="70"/>
      <c r="F17" s="70"/>
      <c r="G17" s="70"/>
      <c r="H17" s="70"/>
      <c r="I17" s="5"/>
    </row>
    <row r="18" spans="1:9" ht="16.5" customHeight="1" outlineLevel="1">
      <c r="A18" s="5"/>
      <c r="B18" s="71" t="s">
        <v>20</v>
      </c>
      <c r="C18" s="71"/>
      <c r="D18" s="71"/>
      <c r="E18" s="71"/>
      <c r="F18" s="71"/>
      <c r="G18" s="71"/>
      <c r="H18" s="71"/>
      <c r="I18" s="5"/>
    </row>
    <row r="19" spans="1:9" ht="52.5" customHeight="1" outlineLevel="1">
      <c r="A19" s="5"/>
      <c r="B19" s="16" t="s">
        <v>21</v>
      </c>
      <c r="C19" s="16" t="s">
        <v>22</v>
      </c>
      <c r="D19" s="16" t="s">
        <v>23</v>
      </c>
      <c r="E19" s="16" t="s">
        <v>24</v>
      </c>
      <c r="F19" s="16" t="s">
        <v>25</v>
      </c>
      <c r="G19" s="17" t="s">
        <v>26</v>
      </c>
      <c r="H19" s="17" t="s">
        <v>27</v>
      </c>
      <c r="I19" s="5"/>
    </row>
    <row r="20" spans="1:9" ht="165.75" customHeight="1" outlineLevel="1">
      <c r="A20" s="5"/>
      <c r="B20" s="18">
        <v>1</v>
      </c>
      <c r="C20" s="19" t="s">
        <v>28</v>
      </c>
      <c r="D20" s="20" t="s">
        <v>29</v>
      </c>
      <c r="E20" s="18" t="s">
        <v>30</v>
      </c>
      <c r="F20" s="18">
        <v>1</v>
      </c>
      <c r="G20" s="21">
        <v>8</v>
      </c>
      <c r="H20" s="22"/>
      <c r="I20" s="5"/>
    </row>
    <row r="21" spans="1:9" ht="15" outlineLevel="1">
      <c r="A21" s="5"/>
      <c r="B21" s="18">
        <v>2</v>
      </c>
      <c r="C21" s="19" t="s">
        <v>31</v>
      </c>
      <c r="D21" s="20" t="s">
        <v>233</v>
      </c>
      <c r="E21" s="18" t="s">
        <v>30</v>
      </c>
      <c r="F21" s="18">
        <v>2</v>
      </c>
      <c r="G21" s="21">
        <v>16</v>
      </c>
      <c r="H21" s="22"/>
      <c r="I21" s="5"/>
    </row>
    <row r="22" spans="1:9" ht="15" outlineLevel="1">
      <c r="A22" s="5"/>
      <c r="B22" s="18">
        <v>3</v>
      </c>
      <c r="C22" s="19" t="s">
        <v>32</v>
      </c>
      <c r="D22" s="20" t="s">
        <v>227</v>
      </c>
      <c r="E22" s="18" t="s">
        <v>30</v>
      </c>
      <c r="F22" s="18">
        <v>2</v>
      </c>
      <c r="G22" s="21">
        <v>16</v>
      </c>
      <c r="H22" s="22"/>
      <c r="I22" s="5"/>
    </row>
    <row r="23" spans="1:9" ht="15" outlineLevel="1">
      <c r="A23" s="5"/>
      <c r="B23" s="18">
        <v>4</v>
      </c>
      <c r="C23" s="19" t="s">
        <v>34</v>
      </c>
      <c r="D23" s="20" t="s">
        <v>35</v>
      </c>
      <c r="E23" s="18" t="s">
        <v>30</v>
      </c>
      <c r="F23" s="18">
        <v>1</v>
      </c>
      <c r="G23" s="21">
        <v>8</v>
      </c>
      <c r="H23" s="22"/>
      <c r="I23" s="5"/>
    </row>
    <row r="24" spans="1:9" ht="15" outlineLevel="1">
      <c r="A24" s="5"/>
      <c r="B24" s="18">
        <v>5</v>
      </c>
      <c r="C24" s="19" t="s">
        <v>36</v>
      </c>
      <c r="D24" s="20" t="s">
        <v>37</v>
      </c>
      <c r="E24" s="18" t="s">
        <v>30</v>
      </c>
      <c r="F24" s="18">
        <v>1</v>
      </c>
      <c r="G24" s="21">
        <v>8</v>
      </c>
      <c r="H24" s="22"/>
      <c r="I24" s="5"/>
    </row>
    <row r="25" spans="1:9" ht="15" hidden="1" outlineLevel="1">
      <c r="A25" s="5"/>
      <c r="B25" s="18">
        <v>6</v>
      </c>
      <c r="C25" s="19" t="s">
        <v>38</v>
      </c>
      <c r="D25" s="20" t="s">
        <v>39</v>
      </c>
      <c r="E25" s="18" t="s">
        <v>30</v>
      </c>
      <c r="F25" s="18">
        <v>1</v>
      </c>
      <c r="G25" s="21">
        <f>F25*$D$12</f>
        <v>8</v>
      </c>
      <c r="H25" s="22" t="s">
        <v>40</v>
      </c>
      <c r="I25" s="5"/>
    </row>
    <row r="26" spans="1:9" ht="15" outlineLevel="1">
      <c r="A26" s="5"/>
      <c r="B26" s="18">
        <v>7</v>
      </c>
      <c r="C26" s="19" t="s">
        <v>41</v>
      </c>
      <c r="D26" s="20" t="s">
        <v>42</v>
      </c>
      <c r="E26" s="18" t="s">
        <v>30</v>
      </c>
      <c r="F26" s="18">
        <v>1</v>
      </c>
      <c r="G26" s="21">
        <v>8</v>
      </c>
      <c r="H26" s="22"/>
      <c r="I26" s="5"/>
    </row>
    <row r="27" spans="1:9" ht="15" outlineLevel="1">
      <c r="A27" s="5"/>
      <c r="B27" s="18">
        <v>8</v>
      </c>
      <c r="C27" s="20" t="s">
        <v>43</v>
      </c>
      <c r="D27" s="20" t="s">
        <v>44</v>
      </c>
      <c r="E27" s="18" t="s">
        <v>30</v>
      </c>
      <c r="F27" s="18">
        <v>3</v>
      </c>
      <c r="G27" s="21">
        <v>24</v>
      </c>
      <c r="H27" s="22"/>
      <c r="I27" s="5"/>
    </row>
    <row r="28" spans="1:9" ht="15" outlineLevel="1">
      <c r="A28" s="5"/>
      <c r="B28" s="18">
        <v>9</v>
      </c>
      <c r="C28" s="19" t="s">
        <v>45</v>
      </c>
      <c r="D28" s="20" t="s">
        <v>46</v>
      </c>
      <c r="E28" s="18" t="s">
        <v>30</v>
      </c>
      <c r="F28" s="18">
        <v>1</v>
      </c>
      <c r="G28" s="21">
        <v>8</v>
      </c>
      <c r="H28" s="22"/>
      <c r="I28" s="5"/>
    </row>
    <row r="29" spans="1:9" ht="48.75" customHeight="1" outlineLevel="1">
      <c r="A29" s="5"/>
      <c r="B29" s="18">
        <v>10</v>
      </c>
      <c r="C29" s="19" t="s">
        <v>47</v>
      </c>
      <c r="D29" s="20" t="s">
        <v>48</v>
      </c>
      <c r="E29" s="18" t="s">
        <v>49</v>
      </c>
      <c r="F29" s="18">
        <v>1</v>
      </c>
      <c r="G29" s="21">
        <v>8</v>
      </c>
      <c r="H29" s="22"/>
      <c r="I29" s="5"/>
    </row>
    <row r="30" spans="1:9" ht="15" outlineLevel="1">
      <c r="A30" s="5"/>
      <c r="B30" s="18">
        <v>11</v>
      </c>
      <c r="C30" s="19" t="s">
        <v>50</v>
      </c>
      <c r="D30" s="20" t="s">
        <v>51</v>
      </c>
      <c r="E30" s="18" t="s">
        <v>49</v>
      </c>
      <c r="F30" s="18">
        <v>1</v>
      </c>
      <c r="G30" s="21">
        <v>8</v>
      </c>
      <c r="H30" s="22"/>
      <c r="I30" s="5"/>
    </row>
    <row r="31" spans="1:9" ht="31.5" customHeight="1" outlineLevel="1">
      <c r="A31" s="5"/>
      <c r="B31" s="18">
        <v>12</v>
      </c>
      <c r="C31" s="19" t="s">
        <v>52</v>
      </c>
      <c r="D31" s="20" t="s">
        <v>53</v>
      </c>
      <c r="E31" s="18" t="s">
        <v>49</v>
      </c>
      <c r="F31" s="18">
        <v>1</v>
      </c>
      <c r="G31" s="21">
        <v>8</v>
      </c>
      <c r="H31" s="22"/>
      <c r="I31" s="5"/>
    </row>
    <row r="32" spans="1:9" ht="15" outlineLevel="1">
      <c r="A32" s="5"/>
      <c r="B32" s="18">
        <v>13</v>
      </c>
      <c r="C32" s="19" t="s">
        <v>54</v>
      </c>
      <c r="D32" s="20" t="s">
        <v>55</v>
      </c>
      <c r="E32" s="18" t="s">
        <v>49</v>
      </c>
      <c r="F32" s="18">
        <v>1</v>
      </c>
      <c r="G32" s="21">
        <v>8</v>
      </c>
      <c r="H32" s="22"/>
      <c r="I32" s="5"/>
    </row>
    <row r="33" spans="1:9" ht="15" outlineLevel="1">
      <c r="A33" s="5"/>
      <c r="B33" s="18">
        <v>14</v>
      </c>
      <c r="C33" s="19" t="s">
        <v>56</v>
      </c>
      <c r="D33" s="20" t="s">
        <v>57</v>
      </c>
      <c r="E33" s="18" t="s">
        <v>49</v>
      </c>
      <c r="F33" s="18">
        <v>1</v>
      </c>
      <c r="G33" s="21">
        <v>8</v>
      </c>
      <c r="H33" s="22"/>
      <c r="I33" s="5"/>
    </row>
    <row r="34" spans="1:9" ht="54" customHeight="1" outlineLevel="1">
      <c r="A34" s="5"/>
      <c r="B34" s="18">
        <v>15</v>
      </c>
      <c r="C34" s="23" t="s">
        <v>58</v>
      </c>
      <c r="D34" s="24" t="s">
        <v>226</v>
      </c>
      <c r="E34" s="18" t="s">
        <v>49</v>
      </c>
      <c r="F34" s="18">
        <v>1</v>
      </c>
      <c r="G34" s="21">
        <v>8</v>
      </c>
      <c r="H34" s="22"/>
      <c r="I34" s="5"/>
    </row>
    <row r="35" spans="1:9" ht="24.75" customHeight="1" outlineLevel="1">
      <c r="A35" s="5"/>
      <c r="B35" s="25">
        <v>16</v>
      </c>
      <c r="C35" s="23" t="s">
        <v>59</v>
      </c>
      <c r="D35" s="26" t="s">
        <v>60</v>
      </c>
      <c r="E35" s="18" t="s">
        <v>49</v>
      </c>
      <c r="F35" s="18">
        <v>1</v>
      </c>
      <c r="G35" s="21">
        <v>8</v>
      </c>
      <c r="H35" s="22"/>
      <c r="I35" s="5"/>
    </row>
    <row r="36" spans="1:9" ht="24.75" customHeight="1" outlineLevel="1">
      <c r="A36" s="5"/>
      <c r="B36" s="25">
        <v>17</v>
      </c>
      <c r="C36" s="23" t="s">
        <v>61</v>
      </c>
      <c r="D36" s="23" t="s">
        <v>62</v>
      </c>
      <c r="E36" s="18" t="s">
        <v>49</v>
      </c>
      <c r="F36" s="18">
        <v>1</v>
      </c>
      <c r="G36" s="21">
        <v>8</v>
      </c>
      <c r="H36" s="22"/>
      <c r="I36" s="5"/>
    </row>
    <row r="37" spans="1:9" ht="22.5" customHeight="1" outlineLevel="1">
      <c r="A37" s="5"/>
      <c r="B37" s="25">
        <v>18</v>
      </c>
      <c r="C37" s="26" t="s">
        <v>63</v>
      </c>
      <c r="D37" s="26" t="s">
        <v>64</v>
      </c>
      <c r="E37" s="18" t="s">
        <v>49</v>
      </c>
      <c r="F37" s="18">
        <v>1</v>
      </c>
      <c r="G37" s="21">
        <v>8</v>
      </c>
      <c r="H37" s="22"/>
      <c r="I37" s="5"/>
    </row>
    <row r="38" spans="1:9" ht="41.25" customHeight="1" outlineLevel="1">
      <c r="A38" s="5"/>
      <c r="B38" s="18">
        <v>19</v>
      </c>
      <c r="C38" s="27" t="s">
        <v>65</v>
      </c>
      <c r="D38" s="28" t="s">
        <v>66</v>
      </c>
      <c r="E38" s="18" t="s">
        <v>49</v>
      </c>
      <c r="F38" s="18">
        <v>1</v>
      </c>
      <c r="G38" s="21">
        <v>8</v>
      </c>
      <c r="H38" s="22"/>
      <c r="I38" s="5"/>
    </row>
    <row r="39" spans="1:9" ht="15" outlineLevel="1">
      <c r="A39" s="5"/>
      <c r="B39" s="18">
        <v>20</v>
      </c>
      <c r="C39" s="20" t="s">
        <v>67</v>
      </c>
      <c r="D39" s="20" t="s">
        <v>68</v>
      </c>
      <c r="E39" s="18" t="s">
        <v>49</v>
      </c>
      <c r="F39" s="18">
        <v>1</v>
      </c>
      <c r="G39" s="21">
        <v>8</v>
      </c>
      <c r="H39" s="22"/>
      <c r="I39" s="5"/>
    </row>
    <row r="40" spans="1:9" ht="16.5" customHeight="1" hidden="1" outlineLevel="1">
      <c r="A40" s="5"/>
      <c r="B40" s="71" t="s">
        <v>69</v>
      </c>
      <c r="C40" s="71"/>
      <c r="D40" s="71"/>
      <c r="E40" s="71"/>
      <c r="F40" s="71"/>
      <c r="G40" s="71"/>
      <c r="H40" s="71"/>
      <c r="I40" s="5"/>
    </row>
    <row r="41" spans="1:9" ht="25.5" hidden="1" outlineLevel="1">
      <c r="A41" s="5"/>
      <c r="B41" s="16" t="s">
        <v>21</v>
      </c>
      <c r="C41" s="16" t="s">
        <v>22</v>
      </c>
      <c r="D41" s="16" t="s">
        <v>23</v>
      </c>
      <c r="E41" s="16" t="s">
        <v>24</v>
      </c>
      <c r="F41" s="16" t="s">
        <v>26</v>
      </c>
      <c r="G41" s="17" t="s">
        <v>26</v>
      </c>
      <c r="H41" s="17" t="s">
        <v>27</v>
      </c>
      <c r="I41" s="5"/>
    </row>
    <row r="42" spans="1:9" ht="15" hidden="1" outlineLevel="1">
      <c r="A42" s="5"/>
      <c r="B42" s="18">
        <v>1</v>
      </c>
      <c r="C42" s="19"/>
      <c r="D42" s="19"/>
      <c r="E42" s="18" t="s">
        <v>30</v>
      </c>
      <c r="F42" s="29"/>
      <c r="G42" s="17"/>
      <c r="H42" s="22"/>
      <c r="I42" s="5"/>
    </row>
    <row r="43" spans="1:9" ht="16.5" customHeight="1" outlineLevel="1">
      <c r="A43" s="5"/>
      <c r="B43" s="71" t="s">
        <v>70</v>
      </c>
      <c r="C43" s="71"/>
      <c r="D43" s="71"/>
      <c r="E43" s="71"/>
      <c r="F43" s="71"/>
      <c r="G43" s="71"/>
      <c r="H43" s="71"/>
      <c r="I43" s="5"/>
    </row>
    <row r="44" spans="1:9" ht="25.5" outlineLevel="1">
      <c r="A44" s="5"/>
      <c r="B44" s="16" t="s">
        <v>21</v>
      </c>
      <c r="C44" s="16" t="s">
        <v>22</v>
      </c>
      <c r="D44" s="16" t="s">
        <v>23</v>
      </c>
      <c r="E44" s="16" t="s">
        <v>24</v>
      </c>
      <c r="F44" s="16" t="s">
        <v>26</v>
      </c>
      <c r="G44" s="17" t="s">
        <v>26</v>
      </c>
      <c r="H44" s="17" t="s">
        <v>27</v>
      </c>
      <c r="I44" s="5"/>
    </row>
    <row r="45" spans="1:9" ht="15" outlineLevel="1">
      <c r="A45" s="5"/>
      <c r="B45" s="18">
        <v>1</v>
      </c>
      <c r="C45" s="19" t="s">
        <v>71</v>
      </c>
      <c r="D45" s="20" t="s">
        <v>72</v>
      </c>
      <c r="E45" s="18" t="s">
        <v>30</v>
      </c>
      <c r="F45" s="30">
        <v>1</v>
      </c>
      <c r="G45" s="21">
        <v>8</v>
      </c>
      <c r="H45" s="22"/>
      <c r="I45" s="5"/>
    </row>
    <row r="46" spans="1:9" ht="15" outlineLevel="1">
      <c r="A46" s="5"/>
      <c r="B46" s="18">
        <v>2</v>
      </c>
      <c r="C46" s="19" t="s">
        <v>73</v>
      </c>
      <c r="D46" s="20" t="s">
        <v>74</v>
      </c>
      <c r="E46" s="18" t="s">
        <v>30</v>
      </c>
      <c r="F46" s="30">
        <v>1</v>
      </c>
      <c r="G46" s="21">
        <v>8</v>
      </c>
      <c r="H46" s="22"/>
      <c r="I46" s="5"/>
    </row>
    <row r="47" spans="1:15" ht="16.5" customHeight="1" outlineLevel="1">
      <c r="A47" s="5"/>
      <c r="B47" s="71" t="s">
        <v>75</v>
      </c>
      <c r="C47" s="71"/>
      <c r="D47" s="71"/>
      <c r="E47" s="71"/>
      <c r="F47" s="71"/>
      <c r="G47" s="71"/>
      <c r="H47" s="71"/>
      <c r="I47" s="5"/>
      <c r="O47" s="4" t="s">
        <v>76</v>
      </c>
    </row>
    <row r="48" spans="1:9" ht="25.5" outlineLevel="1">
      <c r="A48" s="5"/>
      <c r="B48" s="16" t="s">
        <v>21</v>
      </c>
      <c r="C48" s="16" t="s">
        <v>22</v>
      </c>
      <c r="D48" s="16" t="s">
        <v>23</v>
      </c>
      <c r="E48" s="16" t="s">
        <v>24</v>
      </c>
      <c r="F48" s="16" t="s">
        <v>26</v>
      </c>
      <c r="G48" s="17" t="s">
        <v>26</v>
      </c>
      <c r="H48" s="17" t="s">
        <v>27</v>
      </c>
      <c r="I48" s="5"/>
    </row>
    <row r="49" spans="1:9" ht="15" outlineLevel="1">
      <c r="A49" s="5"/>
      <c r="B49" s="18">
        <v>1</v>
      </c>
      <c r="C49" s="19" t="s">
        <v>77</v>
      </c>
      <c r="D49" s="20" t="s">
        <v>78</v>
      </c>
      <c r="E49" s="18" t="s">
        <v>30</v>
      </c>
      <c r="F49" s="29">
        <v>10</v>
      </c>
      <c r="G49" s="17">
        <v>120</v>
      </c>
      <c r="H49" s="22"/>
      <c r="I49" s="5"/>
    </row>
    <row r="50" spans="1:9" ht="16.5" customHeight="1" outlineLevel="1">
      <c r="A50" s="5"/>
      <c r="B50" s="71" t="s">
        <v>79</v>
      </c>
      <c r="C50" s="71"/>
      <c r="D50" s="71"/>
      <c r="E50" s="71"/>
      <c r="F50" s="71"/>
      <c r="G50" s="71"/>
      <c r="H50" s="71"/>
      <c r="I50" s="5"/>
    </row>
    <row r="51" spans="1:9" ht="16.5" customHeight="1" outlineLevel="1">
      <c r="A51" s="5"/>
      <c r="B51" s="16" t="s">
        <v>21</v>
      </c>
      <c r="C51" s="72" t="s">
        <v>80</v>
      </c>
      <c r="D51" s="72"/>
      <c r="E51" s="72"/>
      <c r="F51" s="72"/>
      <c r="G51" s="73" t="s">
        <v>27</v>
      </c>
      <c r="H51" s="73"/>
      <c r="I51" s="5"/>
    </row>
    <row r="52" spans="1:9" ht="16.5" customHeight="1" outlineLevel="1">
      <c r="A52" s="5"/>
      <c r="B52" s="18">
        <v>1</v>
      </c>
      <c r="C52" s="74" t="s">
        <v>81</v>
      </c>
      <c r="D52" s="74"/>
      <c r="E52" s="74"/>
      <c r="F52" s="74"/>
      <c r="G52" s="75"/>
      <c r="H52" s="75"/>
      <c r="I52" s="5"/>
    </row>
    <row r="53" spans="1:9" ht="16.5" customHeight="1" outlineLevel="1">
      <c r="A53" s="5"/>
      <c r="B53" s="18">
        <v>2</v>
      </c>
      <c r="C53" s="74" t="s">
        <v>82</v>
      </c>
      <c r="D53" s="74"/>
      <c r="E53" s="74"/>
      <c r="F53" s="74"/>
      <c r="G53" s="75"/>
      <c r="H53" s="75"/>
      <c r="I53" s="5"/>
    </row>
    <row r="54" spans="1:9" ht="16.5" customHeight="1" outlineLevel="1">
      <c r="A54" s="5"/>
      <c r="B54" s="76"/>
      <c r="C54" s="76"/>
      <c r="D54" s="76"/>
      <c r="E54" s="76"/>
      <c r="F54" s="76"/>
      <c r="G54" s="76"/>
      <c r="H54" s="76"/>
      <c r="I54" s="5"/>
    </row>
    <row r="55" spans="1:9" ht="15">
      <c r="A55" s="5"/>
      <c r="B55" s="10"/>
      <c r="C55" s="12"/>
      <c r="D55" s="12"/>
      <c r="E55" s="12"/>
      <c r="F55" s="12"/>
      <c r="G55" s="12"/>
      <c r="H55" s="32"/>
      <c r="I55" s="5"/>
    </row>
    <row r="56" spans="1:9" ht="15">
      <c r="A56" s="5"/>
      <c r="B56" s="10"/>
      <c r="C56" s="12"/>
      <c r="D56" s="12"/>
      <c r="E56" s="12"/>
      <c r="F56" s="13"/>
      <c r="G56" s="33"/>
      <c r="H56" s="32"/>
      <c r="I56" s="5"/>
    </row>
    <row r="57" spans="1:9" ht="26.25" customHeight="1">
      <c r="A57" s="5"/>
      <c r="B57" s="70" t="s">
        <v>83</v>
      </c>
      <c r="C57" s="70"/>
      <c r="D57" s="70"/>
      <c r="E57" s="70"/>
      <c r="F57" s="70"/>
      <c r="G57" s="70"/>
      <c r="H57" s="70"/>
      <c r="I57" s="5"/>
    </row>
    <row r="58" spans="1:9" ht="16.5" customHeight="1" outlineLevel="1">
      <c r="A58" s="5"/>
      <c r="B58" s="71" t="s">
        <v>20</v>
      </c>
      <c r="C58" s="71"/>
      <c r="D58" s="71"/>
      <c r="E58" s="71"/>
      <c r="F58" s="71"/>
      <c r="G58" s="71"/>
      <c r="H58" s="71"/>
      <c r="I58" s="5"/>
    </row>
    <row r="59" spans="1:9" ht="25.5" outlineLevel="1">
      <c r="A59" s="5"/>
      <c r="B59" s="16" t="s">
        <v>21</v>
      </c>
      <c r="C59" s="16" t="s">
        <v>22</v>
      </c>
      <c r="D59" s="16" t="s">
        <v>23</v>
      </c>
      <c r="E59" s="16" t="s">
        <v>24</v>
      </c>
      <c r="F59" s="16" t="s">
        <v>26</v>
      </c>
      <c r="G59" s="17" t="s">
        <v>26</v>
      </c>
      <c r="H59" s="17" t="s">
        <v>27</v>
      </c>
      <c r="I59" s="5"/>
    </row>
    <row r="60" spans="1:9" ht="318.75" outlineLevel="1">
      <c r="A60" s="5"/>
      <c r="B60" s="18">
        <v>1</v>
      </c>
      <c r="C60" s="19" t="s">
        <v>28</v>
      </c>
      <c r="D60" s="20" t="s">
        <v>84</v>
      </c>
      <c r="E60" s="18" t="s">
        <v>30</v>
      </c>
      <c r="F60" s="29">
        <v>1</v>
      </c>
      <c r="G60" s="17">
        <f aca="true" t="shared" si="0" ref="G60:G72">F60</f>
        <v>1</v>
      </c>
      <c r="H60" s="22"/>
      <c r="I60" s="5"/>
    </row>
    <row r="61" spans="1:9" ht="15" outlineLevel="1">
      <c r="A61" s="5"/>
      <c r="B61" s="18">
        <v>2</v>
      </c>
      <c r="C61" s="19" t="s">
        <v>31</v>
      </c>
      <c r="D61" s="20" t="s">
        <v>233</v>
      </c>
      <c r="E61" s="18" t="s">
        <v>30</v>
      </c>
      <c r="F61" s="29">
        <v>1</v>
      </c>
      <c r="G61" s="17">
        <f t="shared" si="0"/>
        <v>1</v>
      </c>
      <c r="H61" s="22"/>
      <c r="I61" s="5"/>
    </row>
    <row r="62" spans="1:9" ht="15" outlineLevel="1">
      <c r="A62" s="5"/>
      <c r="B62" s="18">
        <v>3</v>
      </c>
      <c r="C62" s="19" t="s">
        <v>32</v>
      </c>
      <c r="D62" s="20" t="s">
        <v>33</v>
      </c>
      <c r="E62" s="18" t="s">
        <v>30</v>
      </c>
      <c r="F62" s="29">
        <v>1</v>
      </c>
      <c r="G62" s="17">
        <f t="shared" si="0"/>
        <v>1</v>
      </c>
      <c r="H62" s="22"/>
      <c r="I62" s="5"/>
    </row>
    <row r="63" spans="1:9" ht="15" outlineLevel="1">
      <c r="A63" s="5"/>
      <c r="B63" s="18">
        <v>4</v>
      </c>
      <c r="C63" s="19" t="s">
        <v>34</v>
      </c>
      <c r="D63" s="20" t="s">
        <v>35</v>
      </c>
      <c r="E63" s="18" t="s">
        <v>30</v>
      </c>
      <c r="F63" s="29">
        <v>1</v>
      </c>
      <c r="G63" s="17">
        <f t="shared" si="0"/>
        <v>1</v>
      </c>
      <c r="H63" s="22"/>
      <c r="I63" s="5"/>
    </row>
    <row r="64" spans="1:9" ht="15" outlineLevel="1">
      <c r="A64" s="5"/>
      <c r="B64" s="18">
        <v>5</v>
      </c>
      <c r="C64" s="19" t="s">
        <v>36</v>
      </c>
      <c r="D64" s="20" t="s">
        <v>37</v>
      </c>
      <c r="E64" s="18" t="s">
        <v>30</v>
      </c>
      <c r="F64" s="29">
        <v>1</v>
      </c>
      <c r="G64" s="17">
        <f t="shared" si="0"/>
        <v>1</v>
      </c>
      <c r="H64" s="22"/>
      <c r="I64" s="5"/>
    </row>
    <row r="65" spans="1:9" ht="15" hidden="1" outlineLevel="1">
      <c r="A65" s="5"/>
      <c r="B65" s="18">
        <v>6</v>
      </c>
      <c r="C65" s="19" t="s">
        <v>38</v>
      </c>
      <c r="D65" s="20" t="s">
        <v>39</v>
      </c>
      <c r="E65" s="18" t="s">
        <v>30</v>
      </c>
      <c r="F65" s="29">
        <v>1</v>
      </c>
      <c r="G65" s="17">
        <f t="shared" si="0"/>
        <v>1</v>
      </c>
      <c r="H65" s="22" t="s">
        <v>40</v>
      </c>
      <c r="I65" s="5"/>
    </row>
    <row r="66" spans="1:9" ht="15" outlineLevel="1">
      <c r="A66" s="5"/>
      <c r="B66" s="18">
        <v>7</v>
      </c>
      <c r="C66" s="19" t="s">
        <v>43</v>
      </c>
      <c r="D66" s="20" t="s">
        <v>44</v>
      </c>
      <c r="E66" s="18" t="s">
        <v>30</v>
      </c>
      <c r="F66" s="29">
        <v>3</v>
      </c>
      <c r="G66" s="17">
        <f t="shared" si="0"/>
        <v>3</v>
      </c>
      <c r="H66" s="22"/>
      <c r="I66" s="5"/>
    </row>
    <row r="67" spans="1:9" ht="15" outlineLevel="1">
      <c r="A67" s="5"/>
      <c r="B67" s="18">
        <v>8</v>
      </c>
      <c r="C67" s="20" t="s">
        <v>45</v>
      </c>
      <c r="D67" s="20" t="s">
        <v>46</v>
      </c>
      <c r="E67" s="18" t="s">
        <v>30</v>
      </c>
      <c r="F67" s="29">
        <v>1</v>
      </c>
      <c r="G67" s="17">
        <f t="shared" si="0"/>
        <v>1</v>
      </c>
      <c r="H67" s="22"/>
      <c r="I67" s="5"/>
    </row>
    <row r="68" spans="1:9" ht="25.5" outlineLevel="1">
      <c r="A68" s="5"/>
      <c r="B68" s="18">
        <v>9</v>
      </c>
      <c r="C68" s="19" t="s">
        <v>47</v>
      </c>
      <c r="D68" s="20" t="s">
        <v>48</v>
      </c>
      <c r="E68" s="18" t="s">
        <v>49</v>
      </c>
      <c r="F68" s="18">
        <v>1</v>
      </c>
      <c r="G68" s="17">
        <f t="shared" si="0"/>
        <v>1</v>
      </c>
      <c r="H68" s="22"/>
      <c r="I68" s="5"/>
    </row>
    <row r="69" spans="1:9" ht="15" outlineLevel="1">
      <c r="A69" s="5"/>
      <c r="B69" s="18">
        <v>10</v>
      </c>
      <c r="C69" s="20" t="s">
        <v>85</v>
      </c>
      <c r="D69" s="20" t="s">
        <v>86</v>
      </c>
      <c r="E69" s="18" t="s">
        <v>49</v>
      </c>
      <c r="F69" s="29">
        <v>1</v>
      </c>
      <c r="G69" s="34">
        <f t="shared" si="0"/>
        <v>1</v>
      </c>
      <c r="H69" s="22"/>
      <c r="I69" s="5"/>
    </row>
    <row r="70" spans="1:9" ht="19.5" customHeight="1" outlineLevel="1">
      <c r="A70" s="5"/>
      <c r="B70" s="18">
        <v>16</v>
      </c>
      <c r="C70" s="35" t="s">
        <v>87</v>
      </c>
      <c r="D70" s="35" t="s">
        <v>88</v>
      </c>
      <c r="E70" s="18" t="s">
        <v>49</v>
      </c>
      <c r="F70" s="29">
        <v>1</v>
      </c>
      <c r="G70" s="34">
        <f t="shared" si="0"/>
        <v>1</v>
      </c>
      <c r="H70" s="22"/>
      <c r="I70" s="5"/>
    </row>
    <row r="71" spans="1:9" ht="15" outlineLevel="1">
      <c r="A71" s="5"/>
      <c r="B71" s="18">
        <v>12</v>
      </c>
      <c r="C71" s="20" t="s">
        <v>89</v>
      </c>
      <c r="D71" s="36" t="s">
        <v>90</v>
      </c>
      <c r="E71" s="37" t="s">
        <v>30</v>
      </c>
      <c r="F71" s="38">
        <v>2</v>
      </c>
      <c r="G71" s="17">
        <f t="shared" si="0"/>
        <v>2</v>
      </c>
      <c r="H71" s="31"/>
      <c r="I71" s="5"/>
    </row>
    <row r="72" spans="1:9" ht="15" outlineLevel="1">
      <c r="A72" s="5"/>
      <c r="B72" s="18">
        <v>13</v>
      </c>
      <c r="C72" s="39" t="s">
        <v>91</v>
      </c>
      <c r="D72" s="36" t="s">
        <v>92</v>
      </c>
      <c r="E72" s="37" t="s">
        <v>30</v>
      </c>
      <c r="F72" s="38">
        <v>1</v>
      </c>
      <c r="G72" s="17">
        <f t="shared" si="0"/>
        <v>1</v>
      </c>
      <c r="H72" s="31"/>
      <c r="I72" s="5"/>
    </row>
    <row r="73" spans="1:9" ht="16.5" customHeight="1" hidden="1" outlineLevel="1">
      <c r="A73" s="5"/>
      <c r="B73" s="71" t="s">
        <v>69</v>
      </c>
      <c r="C73" s="71"/>
      <c r="D73" s="71"/>
      <c r="E73" s="71"/>
      <c r="F73" s="71"/>
      <c r="G73" s="71"/>
      <c r="H73" s="71"/>
      <c r="I73" s="5"/>
    </row>
    <row r="74" spans="1:9" ht="25.5" hidden="1" outlineLevel="1">
      <c r="A74" s="5"/>
      <c r="B74" s="16" t="s">
        <v>21</v>
      </c>
      <c r="C74" s="16" t="s">
        <v>22</v>
      </c>
      <c r="D74" s="16" t="s">
        <v>23</v>
      </c>
      <c r="E74" s="16" t="s">
        <v>24</v>
      </c>
      <c r="F74" s="16" t="s">
        <v>26</v>
      </c>
      <c r="G74" s="17" t="s">
        <v>26</v>
      </c>
      <c r="H74" s="17" t="s">
        <v>27</v>
      </c>
      <c r="I74" s="5"/>
    </row>
    <row r="75" spans="1:9" ht="15" hidden="1" outlineLevel="1">
      <c r="A75" s="5"/>
      <c r="B75" s="18">
        <v>1</v>
      </c>
      <c r="C75" s="20"/>
      <c r="D75" s="20"/>
      <c r="E75" s="37"/>
      <c r="F75" s="38"/>
      <c r="G75" s="17"/>
      <c r="H75" s="31"/>
      <c r="I75" s="5"/>
    </row>
    <row r="76" spans="1:9" ht="16.5" customHeight="1" outlineLevel="1">
      <c r="A76" s="5"/>
      <c r="B76" s="71" t="s">
        <v>70</v>
      </c>
      <c r="C76" s="71"/>
      <c r="D76" s="71"/>
      <c r="E76" s="71"/>
      <c r="F76" s="71"/>
      <c r="G76" s="71"/>
      <c r="H76" s="71"/>
      <c r="I76" s="5"/>
    </row>
    <row r="77" spans="1:9" ht="25.5" outlineLevel="1">
      <c r="A77" s="5"/>
      <c r="B77" s="16" t="s">
        <v>21</v>
      </c>
      <c r="C77" s="16" t="s">
        <v>22</v>
      </c>
      <c r="D77" s="16" t="s">
        <v>23</v>
      </c>
      <c r="E77" s="16" t="s">
        <v>24</v>
      </c>
      <c r="F77" s="16" t="s">
        <v>26</v>
      </c>
      <c r="G77" s="17" t="s">
        <v>26</v>
      </c>
      <c r="H77" s="17" t="s">
        <v>27</v>
      </c>
      <c r="I77" s="5"/>
    </row>
    <row r="78" spans="1:9" ht="15" outlineLevel="1">
      <c r="A78" s="5"/>
      <c r="B78" s="18">
        <v>1</v>
      </c>
      <c r="C78" s="19" t="s">
        <v>71</v>
      </c>
      <c r="D78" s="20" t="s">
        <v>72</v>
      </c>
      <c r="E78" s="18" t="s">
        <v>30</v>
      </c>
      <c r="F78" s="30">
        <v>1</v>
      </c>
      <c r="G78" s="40">
        <f>F78</f>
        <v>1</v>
      </c>
      <c r="H78" s="22"/>
      <c r="I78" s="5"/>
    </row>
    <row r="79" spans="1:9" ht="15" outlineLevel="1">
      <c r="A79" s="5"/>
      <c r="B79" s="18">
        <v>2</v>
      </c>
      <c r="C79" s="19" t="s">
        <v>73</v>
      </c>
      <c r="D79" s="20" t="s">
        <v>74</v>
      </c>
      <c r="E79" s="18" t="s">
        <v>30</v>
      </c>
      <c r="F79" s="30">
        <v>1</v>
      </c>
      <c r="G79" s="40">
        <f>F79</f>
        <v>1</v>
      </c>
      <c r="H79" s="22"/>
      <c r="I79" s="5"/>
    </row>
    <row r="80" spans="1:9" ht="15" outlineLevel="1">
      <c r="A80" s="5"/>
      <c r="B80" s="18">
        <v>3</v>
      </c>
      <c r="C80" s="20" t="s">
        <v>93</v>
      </c>
      <c r="D80" s="20" t="s">
        <v>94</v>
      </c>
      <c r="E80" s="37" t="s">
        <v>30</v>
      </c>
      <c r="F80" s="38">
        <v>1</v>
      </c>
      <c r="G80" s="17">
        <f>F80</f>
        <v>1</v>
      </c>
      <c r="H80" s="31"/>
      <c r="I80" s="5"/>
    </row>
    <row r="81" spans="1:9" ht="16.5" customHeight="1" outlineLevel="1">
      <c r="A81" s="5"/>
      <c r="B81" s="71" t="s">
        <v>75</v>
      </c>
      <c r="C81" s="71"/>
      <c r="D81" s="71"/>
      <c r="E81" s="71"/>
      <c r="F81" s="71"/>
      <c r="G81" s="71"/>
      <c r="H81" s="71"/>
      <c r="I81" s="5"/>
    </row>
    <row r="82" spans="1:9" ht="25.5" outlineLevel="1">
      <c r="A82" s="5"/>
      <c r="B82" s="16" t="s">
        <v>21</v>
      </c>
      <c r="C82" s="16" t="s">
        <v>22</v>
      </c>
      <c r="D82" s="16" t="s">
        <v>23</v>
      </c>
      <c r="E82" s="16" t="s">
        <v>24</v>
      </c>
      <c r="F82" s="16" t="s">
        <v>26</v>
      </c>
      <c r="G82" s="17" t="s">
        <v>26</v>
      </c>
      <c r="H82" s="17" t="s">
        <v>27</v>
      </c>
      <c r="I82" s="5"/>
    </row>
    <row r="83" spans="1:9" ht="15" outlineLevel="1">
      <c r="A83" s="5"/>
      <c r="B83" s="18">
        <v>1</v>
      </c>
      <c r="C83" s="19" t="s">
        <v>77</v>
      </c>
      <c r="D83" s="20" t="s">
        <v>78</v>
      </c>
      <c r="E83" s="18" t="s">
        <v>30</v>
      </c>
      <c r="F83" s="29">
        <v>20</v>
      </c>
      <c r="G83" s="17">
        <v>20</v>
      </c>
      <c r="H83" s="22"/>
      <c r="I83" s="5"/>
    </row>
    <row r="84" spans="1:9" ht="16.5" customHeight="1" outlineLevel="1">
      <c r="A84" s="5"/>
      <c r="B84" s="71" t="s">
        <v>95</v>
      </c>
      <c r="C84" s="71"/>
      <c r="D84" s="71"/>
      <c r="E84" s="71"/>
      <c r="F84" s="71"/>
      <c r="G84" s="71"/>
      <c r="H84" s="71"/>
      <c r="I84" s="5"/>
    </row>
    <row r="85" spans="1:9" ht="16.5" customHeight="1" outlineLevel="1">
      <c r="A85" s="5"/>
      <c r="B85" s="16" t="s">
        <v>21</v>
      </c>
      <c r="C85" s="72" t="s">
        <v>80</v>
      </c>
      <c r="D85" s="72"/>
      <c r="E85" s="72"/>
      <c r="F85" s="72"/>
      <c r="G85" s="73" t="s">
        <v>27</v>
      </c>
      <c r="H85" s="73"/>
      <c r="I85" s="5"/>
    </row>
    <row r="86" spans="1:9" ht="24" customHeight="1" outlineLevel="1">
      <c r="A86" s="5"/>
      <c r="B86" s="18">
        <v>1</v>
      </c>
      <c r="C86" s="74" t="s">
        <v>96</v>
      </c>
      <c r="D86" s="74"/>
      <c r="E86" s="74"/>
      <c r="F86" s="74"/>
      <c r="G86" s="75"/>
      <c r="H86" s="75"/>
      <c r="I86" s="5"/>
    </row>
    <row r="87" spans="1:9" ht="16.5" customHeight="1" outlineLevel="1">
      <c r="A87" s="5"/>
      <c r="B87" s="18">
        <v>2</v>
      </c>
      <c r="C87" s="74" t="s">
        <v>97</v>
      </c>
      <c r="D87" s="74"/>
      <c r="E87" s="74"/>
      <c r="F87" s="74"/>
      <c r="G87" s="75"/>
      <c r="H87" s="75"/>
      <c r="I87" s="5"/>
    </row>
    <row r="88" spans="1:9" ht="15" outlineLevel="1">
      <c r="A88" s="5"/>
      <c r="B88" s="7"/>
      <c r="C88" s="8"/>
      <c r="D88" s="8"/>
      <c r="E88" s="7"/>
      <c r="F88" s="9"/>
      <c r="G88" s="41"/>
      <c r="H88" s="5"/>
      <c r="I88" s="5"/>
    </row>
    <row r="89" spans="1:9" ht="15">
      <c r="A89" s="5"/>
      <c r="B89" s="7"/>
      <c r="C89" s="8"/>
      <c r="D89" s="8"/>
      <c r="E89" s="7"/>
      <c r="F89" s="9"/>
      <c r="G89" s="41"/>
      <c r="H89" s="5"/>
      <c r="I89" s="5"/>
    </row>
    <row r="90" spans="1:9" ht="15">
      <c r="A90" s="5"/>
      <c r="B90" s="7"/>
      <c r="C90" s="8"/>
      <c r="D90" s="8"/>
      <c r="E90" s="7"/>
      <c r="F90" s="9"/>
      <c r="G90" s="41"/>
      <c r="H90" s="5"/>
      <c r="I90" s="5"/>
    </row>
    <row r="91" spans="1:9" ht="20.25" customHeight="1">
      <c r="A91" s="5"/>
      <c r="B91" s="70" t="s">
        <v>98</v>
      </c>
      <c r="C91" s="70"/>
      <c r="D91" s="70"/>
      <c r="E91" s="70"/>
      <c r="F91" s="70"/>
      <c r="G91" s="70"/>
      <c r="H91" s="70"/>
      <c r="I91" s="5"/>
    </row>
    <row r="92" spans="1:9" ht="16.5" customHeight="1" outlineLevel="1">
      <c r="A92" s="5"/>
      <c r="B92" s="71" t="s">
        <v>20</v>
      </c>
      <c r="C92" s="71"/>
      <c r="D92" s="71"/>
      <c r="E92" s="71"/>
      <c r="F92" s="71"/>
      <c r="G92" s="71"/>
      <c r="H92" s="71"/>
      <c r="I92" s="5"/>
    </row>
    <row r="93" spans="1:9" ht="25.5" outlineLevel="1">
      <c r="A93" s="5"/>
      <c r="B93" s="16" t="s">
        <v>21</v>
      </c>
      <c r="C93" s="16" t="s">
        <v>22</v>
      </c>
      <c r="D93" s="16" t="s">
        <v>23</v>
      </c>
      <c r="E93" s="16" t="s">
        <v>24</v>
      </c>
      <c r="F93" s="16" t="s">
        <v>26</v>
      </c>
      <c r="G93" s="17" t="s">
        <v>26</v>
      </c>
      <c r="H93" s="17" t="s">
        <v>27</v>
      </c>
      <c r="I93" s="5"/>
    </row>
    <row r="94" spans="1:13" ht="165.75" outlineLevel="1">
      <c r="A94" s="5"/>
      <c r="B94" s="18">
        <v>1</v>
      </c>
      <c r="C94" s="19" t="s">
        <v>28</v>
      </c>
      <c r="D94" s="20" t="s">
        <v>99</v>
      </c>
      <c r="E94" s="18" t="s">
        <v>30</v>
      </c>
      <c r="F94" s="29">
        <v>1</v>
      </c>
      <c r="G94" s="17">
        <f aca="true" t="shared" si="1" ref="G94:G107">F94</f>
        <v>1</v>
      </c>
      <c r="H94" s="22"/>
      <c r="I94" s="5"/>
      <c r="M94" s="18"/>
    </row>
    <row r="95" spans="1:9" ht="15" outlineLevel="1">
      <c r="A95" s="5"/>
      <c r="B95" s="18">
        <v>2</v>
      </c>
      <c r="C95" s="19" t="s">
        <v>31</v>
      </c>
      <c r="D95" s="20" t="s">
        <v>231</v>
      </c>
      <c r="E95" s="18" t="s">
        <v>30</v>
      </c>
      <c r="F95" s="29">
        <v>1</v>
      </c>
      <c r="G95" s="17">
        <f t="shared" si="1"/>
        <v>1</v>
      </c>
      <c r="H95" s="22"/>
      <c r="I95" s="5"/>
    </row>
    <row r="96" spans="1:9" ht="15" outlineLevel="1">
      <c r="A96" s="5"/>
      <c r="B96" s="18">
        <v>3</v>
      </c>
      <c r="C96" s="19" t="s">
        <v>32</v>
      </c>
      <c r="D96" s="20" t="s">
        <v>229</v>
      </c>
      <c r="E96" s="18" t="s">
        <v>30</v>
      </c>
      <c r="F96" s="29">
        <v>1</v>
      </c>
      <c r="G96" s="17">
        <f t="shared" si="1"/>
        <v>1</v>
      </c>
      <c r="H96" s="22"/>
      <c r="I96" s="5"/>
    </row>
    <row r="97" spans="1:9" ht="15" outlineLevel="1">
      <c r="A97" s="5"/>
      <c r="B97" s="18">
        <v>4</v>
      </c>
      <c r="C97" s="19" t="s">
        <v>34</v>
      </c>
      <c r="D97" s="20" t="s">
        <v>35</v>
      </c>
      <c r="E97" s="18" t="s">
        <v>30</v>
      </c>
      <c r="F97" s="29">
        <v>1</v>
      </c>
      <c r="G97" s="17">
        <f t="shared" si="1"/>
        <v>1</v>
      </c>
      <c r="H97" s="22"/>
      <c r="I97" s="5"/>
    </row>
    <row r="98" spans="1:9" ht="15" outlineLevel="1">
      <c r="A98" s="5"/>
      <c r="B98" s="18">
        <v>5</v>
      </c>
      <c r="C98" s="19" t="s">
        <v>36</v>
      </c>
      <c r="D98" s="20" t="s">
        <v>37</v>
      </c>
      <c r="E98" s="18" t="s">
        <v>30</v>
      </c>
      <c r="F98" s="29">
        <v>1</v>
      </c>
      <c r="G98" s="17">
        <f t="shared" si="1"/>
        <v>1</v>
      </c>
      <c r="H98" s="22"/>
      <c r="I98" s="5"/>
    </row>
    <row r="99" spans="1:9" ht="1.5" customHeight="1" outlineLevel="1">
      <c r="A99" s="5"/>
      <c r="B99" s="18">
        <v>6</v>
      </c>
      <c r="C99" s="19" t="s">
        <v>38</v>
      </c>
      <c r="D99" s="20" t="s">
        <v>39</v>
      </c>
      <c r="E99" s="18" t="s">
        <v>30</v>
      </c>
      <c r="F99" s="29">
        <v>1</v>
      </c>
      <c r="G99" s="17">
        <f t="shared" si="1"/>
        <v>1</v>
      </c>
      <c r="H99" s="22" t="s">
        <v>40</v>
      </c>
      <c r="I99" s="5"/>
    </row>
    <row r="100" spans="1:9" ht="15" outlineLevel="1">
      <c r="A100" s="5"/>
      <c r="B100" s="18">
        <v>7</v>
      </c>
      <c r="C100" s="19" t="s">
        <v>43</v>
      </c>
      <c r="D100" s="20" t="s">
        <v>44</v>
      </c>
      <c r="E100" s="18" t="s">
        <v>30</v>
      </c>
      <c r="F100" s="29">
        <v>3</v>
      </c>
      <c r="G100" s="17">
        <f t="shared" si="1"/>
        <v>3</v>
      </c>
      <c r="H100" s="22"/>
      <c r="I100" s="5"/>
    </row>
    <row r="101" spans="1:9" ht="38.25" hidden="1" outlineLevel="1">
      <c r="A101" s="5"/>
      <c r="B101" s="18">
        <v>8</v>
      </c>
      <c r="C101" s="19" t="s">
        <v>100</v>
      </c>
      <c r="D101" s="20" t="s">
        <v>101</v>
      </c>
      <c r="E101" s="18" t="s">
        <v>30</v>
      </c>
      <c r="F101" s="29">
        <v>1</v>
      </c>
      <c r="G101" s="17">
        <f t="shared" si="1"/>
        <v>1</v>
      </c>
      <c r="H101" s="22" t="s">
        <v>102</v>
      </c>
      <c r="I101" s="5"/>
    </row>
    <row r="102" spans="1:9" ht="15" outlineLevel="1">
      <c r="A102" s="5"/>
      <c r="B102" s="18">
        <v>9</v>
      </c>
      <c r="C102" s="20" t="s">
        <v>45</v>
      </c>
      <c r="D102" s="20" t="s">
        <v>46</v>
      </c>
      <c r="E102" s="18" t="s">
        <v>30</v>
      </c>
      <c r="F102" s="29">
        <v>1</v>
      </c>
      <c r="G102" s="17">
        <f t="shared" si="1"/>
        <v>1</v>
      </c>
      <c r="H102" s="22"/>
      <c r="I102" s="5"/>
    </row>
    <row r="103" spans="1:9" ht="25.5" outlineLevel="1">
      <c r="A103" s="5"/>
      <c r="B103" s="18">
        <v>10</v>
      </c>
      <c r="C103" s="19" t="s">
        <v>47</v>
      </c>
      <c r="D103" s="20" t="s">
        <v>48</v>
      </c>
      <c r="E103" s="18" t="s">
        <v>49</v>
      </c>
      <c r="F103" s="18">
        <v>1</v>
      </c>
      <c r="G103" s="17">
        <f t="shared" si="1"/>
        <v>1</v>
      </c>
      <c r="H103" s="22"/>
      <c r="I103" s="5"/>
    </row>
    <row r="104" spans="1:9" ht="15" outlineLevel="1">
      <c r="A104" s="5"/>
      <c r="B104" s="18">
        <v>11</v>
      </c>
      <c r="C104" s="19" t="s">
        <v>50</v>
      </c>
      <c r="D104" s="20" t="s">
        <v>51</v>
      </c>
      <c r="E104" s="18" t="s">
        <v>49</v>
      </c>
      <c r="F104" s="18">
        <v>1</v>
      </c>
      <c r="G104" s="17">
        <f t="shared" si="1"/>
        <v>1</v>
      </c>
      <c r="H104" s="22"/>
      <c r="I104" s="5"/>
    </row>
    <row r="105" spans="1:9" ht="15" outlineLevel="1">
      <c r="A105" s="5"/>
      <c r="B105" s="18">
        <v>12</v>
      </c>
      <c r="C105" s="19" t="s">
        <v>52</v>
      </c>
      <c r="D105" s="20" t="s">
        <v>103</v>
      </c>
      <c r="E105" s="18" t="s">
        <v>49</v>
      </c>
      <c r="F105" s="18">
        <v>1</v>
      </c>
      <c r="G105" s="17">
        <f t="shared" si="1"/>
        <v>1</v>
      </c>
      <c r="H105" s="22"/>
      <c r="I105" s="5"/>
    </row>
    <row r="106" spans="1:9" ht="15" outlineLevel="1">
      <c r="A106" s="5"/>
      <c r="B106" s="18">
        <v>13</v>
      </c>
      <c r="C106" s="19" t="s">
        <v>54</v>
      </c>
      <c r="D106" s="20" t="s">
        <v>104</v>
      </c>
      <c r="E106" s="18" t="s">
        <v>49</v>
      </c>
      <c r="F106" s="18">
        <v>1</v>
      </c>
      <c r="G106" s="17">
        <f t="shared" si="1"/>
        <v>1</v>
      </c>
      <c r="H106" s="22"/>
      <c r="I106" s="5"/>
    </row>
    <row r="107" spans="1:9" ht="15" outlineLevel="1">
      <c r="A107" s="5"/>
      <c r="B107" s="18">
        <v>14</v>
      </c>
      <c r="C107" s="20" t="s">
        <v>85</v>
      </c>
      <c r="D107" s="20" t="s">
        <v>86</v>
      </c>
      <c r="E107" s="18" t="s">
        <v>49</v>
      </c>
      <c r="F107" s="29">
        <v>1</v>
      </c>
      <c r="G107" s="34">
        <f t="shared" si="1"/>
        <v>1</v>
      </c>
      <c r="H107" s="22"/>
      <c r="I107" s="5"/>
    </row>
    <row r="108" spans="1:9" ht="15" outlineLevel="1">
      <c r="A108" s="5"/>
      <c r="B108" s="18">
        <v>15</v>
      </c>
      <c r="C108" s="19" t="s">
        <v>105</v>
      </c>
      <c r="D108" s="20" t="s">
        <v>106</v>
      </c>
      <c r="E108" s="18" t="s">
        <v>30</v>
      </c>
      <c r="F108" s="29">
        <v>1</v>
      </c>
      <c r="G108" s="17">
        <f>F108</f>
        <v>1</v>
      </c>
      <c r="H108" s="22"/>
      <c r="I108" s="5"/>
    </row>
    <row r="109" spans="1:9" ht="25.5" outlineLevel="1">
      <c r="A109" s="5"/>
      <c r="B109" s="18">
        <v>16</v>
      </c>
      <c r="C109" s="19" t="s">
        <v>107</v>
      </c>
      <c r="D109" s="20" t="s">
        <v>108</v>
      </c>
      <c r="E109" s="18" t="s">
        <v>30</v>
      </c>
      <c r="F109" s="29">
        <v>1</v>
      </c>
      <c r="G109" s="17">
        <f>F109</f>
        <v>1</v>
      </c>
      <c r="H109" s="22"/>
      <c r="I109" s="5"/>
    </row>
    <row r="110" spans="1:9" ht="16.5" customHeight="1" outlineLevel="1">
      <c r="A110" s="5"/>
      <c r="B110" s="71" t="s">
        <v>70</v>
      </c>
      <c r="C110" s="71"/>
      <c r="D110" s="71"/>
      <c r="E110" s="71"/>
      <c r="F110" s="71"/>
      <c r="G110" s="71"/>
      <c r="H110" s="71"/>
      <c r="I110" s="5"/>
    </row>
    <row r="111" spans="1:9" ht="25.5" outlineLevel="1">
      <c r="A111" s="5"/>
      <c r="B111" s="16" t="s">
        <v>21</v>
      </c>
      <c r="C111" s="16" t="s">
        <v>109</v>
      </c>
      <c r="D111" s="16" t="s">
        <v>110</v>
      </c>
      <c r="E111" s="16" t="s">
        <v>24</v>
      </c>
      <c r="F111" s="16" t="s">
        <v>26</v>
      </c>
      <c r="G111" s="17" t="s">
        <v>26</v>
      </c>
      <c r="H111" s="17" t="s">
        <v>27</v>
      </c>
      <c r="I111" s="5"/>
    </row>
    <row r="112" spans="1:9" ht="15" outlineLevel="1">
      <c r="A112" s="5"/>
      <c r="B112" s="18">
        <v>1</v>
      </c>
      <c r="C112" s="19" t="s">
        <v>71</v>
      </c>
      <c r="D112" s="20" t="s">
        <v>111</v>
      </c>
      <c r="E112" s="18" t="s">
        <v>30</v>
      </c>
      <c r="F112" s="30">
        <v>8</v>
      </c>
      <c r="G112" s="40">
        <f>F112</f>
        <v>8</v>
      </c>
      <c r="H112" s="22"/>
      <c r="I112" s="5"/>
    </row>
    <row r="113" spans="1:9" ht="15" outlineLevel="1">
      <c r="A113" s="5"/>
      <c r="B113" s="18">
        <v>2</v>
      </c>
      <c r="C113" s="19" t="s">
        <v>73</v>
      </c>
      <c r="D113" s="20" t="s">
        <v>74</v>
      </c>
      <c r="E113" s="18" t="s">
        <v>30</v>
      </c>
      <c r="F113" s="30">
        <v>12</v>
      </c>
      <c r="G113" s="40">
        <f>F113</f>
        <v>12</v>
      </c>
      <c r="H113" s="22"/>
      <c r="I113" s="5"/>
    </row>
    <row r="114" spans="1:9" ht="16.5" customHeight="1" outlineLevel="1">
      <c r="A114" s="5"/>
      <c r="B114" s="71" t="s">
        <v>112</v>
      </c>
      <c r="C114" s="71"/>
      <c r="D114" s="71"/>
      <c r="E114" s="71"/>
      <c r="F114" s="71"/>
      <c r="G114" s="71"/>
      <c r="H114" s="71"/>
      <c r="I114" s="5"/>
    </row>
    <row r="115" spans="1:9" ht="12.75" customHeight="1" outlineLevel="1">
      <c r="A115" s="5"/>
      <c r="B115" s="16" t="s">
        <v>21</v>
      </c>
      <c r="C115" s="72" t="s">
        <v>80</v>
      </c>
      <c r="D115" s="72"/>
      <c r="E115" s="72"/>
      <c r="F115" s="72"/>
      <c r="G115" s="73" t="s">
        <v>27</v>
      </c>
      <c r="H115" s="73"/>
      <c r="I115" s="5"/>
    </row>
    <row r="116" spans="1:9" ht="16.5" customHeight="1" outlineLevel="1">
      <c r="A116" s="5"/>
      <c r="B116" s="18">
        <v>1</v>
      </c>
      <c r="C116" s="74" t="s">
        <v>97</v>
      </c>
      <c r="D116" s="74"/>
      <c r="E116" s="74"/>
      <c r="F116" s="74"/>
      <c r="G116" s="75"/>
      <c r="H116" s="75"/>
      <c r="I116" s="5"/>
    </row>
    <row r="117" spans="1:9" ht="24" customHeight="1" outlineLevel="1">
      <c r="A117" s="5"/>
      <c r="B117" s="18">
        <v>2</v>
      </c>
      <c r="C117" s="74" t="s">
        <v>113</v>
      </c>
      <c r="D117" s="74"/>
      <c r="E117" s="74"/>
      <c r="F117" s="74"/>
      <c r="G117" s="75"/>
      <c r="H117" s="75"/>
      <c r="I117" s="5"/>
    </row>
    <row r="118" spans="1:9" ht="15">
      <c r="A118" s="5"/>
      <c r="B118" s="8"/>
      <c r="C118" s="8"/>
      <c r="D118" s="8"/>
      <c r="E118" s="8"/>
      <c r="F118" s="9"/>
      <c r="G118" s="41"/>
      <c r="H118" s="5"/>
      <c r="I118" s="5"/>
    </row>
    <row r="119" spans="1:9" ht="15">
      <c r="A119" s="5"/>
      <c r="B119" s="8"/>
      <c r="C119" s="8"/>
      <c r="D119" s="8"/>
      <c r="E119" s="8"/>
      <c r="F119" s="9"/>
      <c r="G119" s="41"/>
      <c r="H119" s="5"/>
      <c r="I119" s="5"/>
    </row>
    <row r="120" spans="1:9" ht="21.75" customHeight="1">
      <c r="A120" s="5"/>
      <c r="B120" s="70" t="s">
        <v>114</v>
      </c>
      <c r="C120" s="70"/>
      <c r="D120" s="70"/>
      <c r="E120" s="70"/>
      <c r="F120" s="70"/>
      <c r="G120" s="70"/>
      <c r="H120" s="70"/>
      <c r="I120" s="5"/>
    </row>
    <row r="121" spans="1:9" ht="12.75" customHeight="1" outlineLevel="1">
      <c r="A121" s="5"/>
      <c r="B121" s="71" t="s">
        <v>20</v>
      </c>
      <c r="C121" s="71"/>
      <c r="D121" s="71"/>
      <c r="E121" s="71"/>
      <c r="F121" s="71"/>
      <c r="G121" s="71"/>
      <c r="H121" s="71"/>
      <c r="I121" s="5"/>
    </row>
    <row r="122" spans="1:9" ht="25.5" outlineLevel="1">
      <c r="A122" s="5"/>
      <c r="B122" s="16" t="s">
        <v>21</v>
      </c>
      <c r="C122" s="16" t="s">
        <v>109</v>
      </c>
      <c r="D122" s="16" t="s">
        <v>110</v>
      </c>
      <c r="E122" s="16" t="s">
        <v>24</v>
      </c>
      <c r="F122" s="16" t="s">
        <v>26</v>
      </c>
      <c r="G122" s="17" t="s">
        <v>26</v>
      </c>
      <c r="H122" s="17" t="s">
        <v>27</v>
      </c>
      <c r="I122" s="5"/>
    </row>
    <row r="123" spans="1:9" ht="318.75" outlineLevel="1">
      <c r="A123" s="5"/>
      <c r="B123" s="18">
        <v>1</v>
      </c>
      <c r="C123" s="19" t="s">
        <v>28</v>
      </c>
      <c r="D123" s="20" t="s">
        <v>230</v>
      </c>
      <c r="E123" s="18" t="s">
        <v>30</v>
      </c>
      <c r="F123" s="29">
        <v>1</v>
      </c>
      <c r="G123" s="17">
        <f aca="true" t="shared" si="2" ref="G123:G135">F123</f>
        <v>1</v>
      </c>
      <c r="H123" s="22"/>
      <c r="I123" s="5"/>
    </row>
    <row r="124" spans="1:9" ht="15" outlineLevel="1">
      <c r="A124" s="5"/>
      <c r="B124" s="18">
        <v>2</v>
      </c>
      <c r="C124" s="19" t="s">
        <v>31</v>
      </c>
      <c r="D124" s="20" t="s">
        <v>232</v>
      </c>
      <c r="E124" s="18" t="s">
        <v>30</v>
      </c>
      <c r="F124" s="29">
        <v>1</v>
      </c>
      <c r="G124" s="17">
        <f t="shared" si="2"/>
        <v>1</v>
      </c>
      <c r="H124" s="22"/>
      <c r="I124" s="5"/>
    </row>
    <row r="125" spans="1:9" ht="15" outlineLevel="1">
      <c r="A125" s="5"/>
      <c r="B125" s="18">
        <v>3</v>
      </c>
      <c r="C125" s="19" t="s">
        <v>32</v>
      </c>
      <c r="D125" s="20" t="s">
        <v>229</v>
      </c>
      <c r="E125" s="18" t="s">
        <v>30</v>
      </c>
      <c r="F125" s="29">
        <v>1</v>
      </c>
      <c r="G125" s="17">
        <f t="shared" si="2"/>
        <v>1</v>
      </c>
      <c r="H125" s="22"/>
      <c r="I125" s="5"/>
    </row>
    <row r="126" spans="1:9" ht="15" outlineLevel="1">
      <c r="A126" s="5"/>
      <c r="B126" s="18">
        <v>4</v>
      </c>
      <c r="C126" s="19" t="s">
        <v>34</v>
      </c>
      <c r="D126" s="20" t="s">
        <v>35</v>
      </c>
      <c r="E126" s="18" t="s">
        <v>30</v>
      </c>
      <c r="F126" s="29">
        <v>1</v>
      </c>
      <c r="G126" s="17">
        <f t="shared" si="2"/>
        <v>1</v>
      </c>
      <c r="H126" s="22"/>
      <c r="I126" s="5"/>
    </row>
    <row r="127" spans="1:9" ht="15" outlineLevel="1">
      <c r="A127" s="5"/>
      <c r="B127" s="18">
        <v>5</v>
      </c>
      <c r="C127" s="19" t="s">
        <v>36</v>
      </c>
      <c r="D127" s="20" t="s">
        <v>37</v>
      </c>
      <c r="E127" s="18" t="s">
        <v>30</v>
      </c>
      <c r="F127" s="29">
        <v>1</v>
      </c>
      <c r="G127" s="17">
        <f t="shared" si="2"/>
        <v>1</v>
      </c>
      <c r="H127" s="22"/>
      <c r="I127" s="5"/>
    </row>
    <row r="128" spans="1:9" ht="15" hidden="1" outlineLevel="1">
      <c r="A128" s="5"/>
      <c r="B128" s="18">
        <v>6</v>
      </c>
      <c r="C128" s="19" t="s">
        <v>38</v>
      </c>
      <c r="D128" s="20" t="s">
        <v>39</v>
      </c>
      <c r="E128" s="18" t="s">
        <v>30</v>
      </c>
      <c r="F128" s="29">
        <v>1</v>
      </c>
      <c r="G128" s="17">
        <f t="shared" si="2"/>
        <v>1</v>
      </c>
      <c r="H128" s="22" t="s">
        <v>40</v>
      </c>
      <c r="I128" s="5"/>
    </row>
    <row r="129" spans="1:9" ht="15" outlineLevel="1">
      <c r="A129" s="5"/>
      <c r="B129" s="18">
        <v>7</v>
      </c>
      <c r="C129" s="19" t="s">
        <v>43</v>
      </c>
      <c r="D129" s="20" t="s">
        <v>44</v>
      </c>
      <c r="E129" s="18" t="s">
        <v>30</v>
      </c>
      <c r="F129" s="29">
        <v>3</v>
      </c>
      <c r="G129" s="17">
        <f t="shared" si="2"/>
        <v>3</v>
      </c>
      <c r="H129" s="22"/>
      <c r="I129" s="5"/>
    </row>
    <row r="130" spans="1:9" ht="15" outlineLevel="1">
      <c r="A130" s="5"/>
      <c r="B130" s="18">
        <v>8</v>
      </c>
      <c r="C130" s="20" t="s">
        <v>45</v>
      </c>
      <c r="D130" s="20" t="s">
        <v>46</v>
      </c>
      <c r="E130" s="18" t="s">
        <v>30</v>
      </c>
      <c r="F130" s="29">
        <v>1</v>
      </c>
      <c r="G130" s="17">
        <f t="shared" si="2"/>
        <v>1</v>
      </c>
      <c r="H130" s="22"/>
      <c r="I130" s="5"/>
    </row>
    <row r="131" spans="1:9" ht="25.5" outlineLevel="1">
      <c r="A131" s="5"/>
      <c r="B131" s="18">
        <v>9</v>
      </c>
      <c r="C131" s="19" t="s">
        <v>47</v>
      </c>
      <c r="D131" s="20" t="s">
        <v>228</v>
      </c>
      <c r="E131" s="18" t="s">
        <v>49</v>
      </c>
      <c r="F131" s="18">
        <v>1</v>
      </c>
      <c r="G131" s="17">
        <f t="shared" si="2"/>
        <v>1</v>
      </c>
      <c r="H131" s="22"/>
      <c r="I131" s="5"/>
    </row>
    <row r="132" spans="1:9" ht="15" outlineLevel="1">
      <c r="A132" s="5"/>
      <c r="B132" s="18">
        <v>10</v>
      </c>
      <c r="C132" s="19" t="s">
        <v>50</v>
      </c>
      <c r="D132" s="20" t="s">
        <v>51</v>
      </c>
      <c r="E132" s="18" t="s">
        <v>49</v>
      </c>
      <c r="F132" s="18">
        <v>1</v>
      </c>
      <c r="G132" s="17">
        <f t="shared" si="2"/>
        <v>1</v>
      </c>
      <c r="H132" s="22"/>
      <c r="I132" s="5"/>
    </row>
    <row r="133" spans="1:9" ht="15" outlineLevel="1">
      <c r="A133" s="5"/>
      <c r="B133" s="18">
        <v>11</v>
      </c>
      <c r="C133" s="19" t="s">
        <v>52</v>
      </c>
      <c r="D133" s="20" t="s">
        <v>103</v>
      </c>
      <c r="E133" s="18" t="s">
        <v>49</v>
      </c>
      <c r="F133" s="18">
        <v>1</v>
      </c>
      <c r="G133" s="17">
        <f t="shared" si="2"/>
        <v>1</v>
      </c>
      <c r="H133" s="22"/>
      <c r="I133" s="5"/>
    </row>
    <row r="134" spans="1:9" ht="15" outlineLevel="1">
      <c r="A134" s="5"/>
      <c r="B134" s="18">
        <v>12</v>
      </c>
      <c r="C134" s="19" t="s">
        <v>54</v>
      </c>
      <c r="D134" s="20" t="s">
        <v>104</v>
      </c>
      <c r="E134" s="18" t="s">
        <v>49</v>
      </c>
      <c r="F134" s="18">
        <v>1</v>
      </c>
      <c r="G134" s="17">
        <f t="shared" si="2"/>
        <v>1</v>
      </c>
      <c r="H134" s="22"/>
      <c r="I134" s="5"/>
    </row>
    <row r="135" spans="1:9" ht="15" outlineLevel="1">
      <c r="A135" s="5"/>
      <c r="B135" s="18">
        <v>13</v>
      </c>
      <c r="C135" s="20" t="s">
        <v>85</v>
      </c>
      <c r="D135" s="20" t="s">
        <v>115</v>
      </c>
      <c r="E135" s="18" t="s">
        <v>49</v>
      </c>
      <c r="F135" s="29">
        <v>1</v>
      </c>
      <c r="G135" s="34">
        <f t="shared" si="2"/>
        <v>1</v>
      </c>
      <c r="H135" s="22"/>
      <c r="I135" s="5"/>
    </row>
    <row r="136" spans="1:9" ht="15" outlineLevel="1">
      <c r="A136" s="5"/>
      <c r="B136" s="18">
        <v>14</v>
      </c>
      <c r="C136" s="20" t="s">
        <v>116</v>
      </c>
      <c r="D136" s="20" t="s">
        <v>117</v>
      </c>
      <c r="E136" s="18" t="s">
        <v>30</v>
      </c>
      <c r="F136" s="29">
        <v>1</v>
      </c>
      <c r="G136" s="34">
        <f>F136</f>
        <v>1</v>
      </c>
      <c r="H136" s="22"/>
      <c r="I136" s="5"/>
    </row>
    <row r="137" spans="1:9" ht="15" outlineLevel="1">
      <c r="A137" s="5"/>
      <c r="B137" s="18">
        <v>15</v>
      </c>
      <c r="C137" s="19" t="s">
        <v>118</v>
      </c>
      <c r="D137" s="20" t="s">
        <v>119</v>
      </c>
      <c r="E137" s="18" t="s">
        <v>30</v>
      </c>
      <c r="F137" s="18">
        <v>1</v>
      </c>
      <c r="G137" s="21">
        <f>F137</f>
        <v>1</v>
      </c>
      <c r="H137" s="22"/>
      <c r="I137" s="5"/>
    </row>
    <row r="138" spans="1:9" ht="16.5" customHeight="1" outlineLevel="1">
      <c r="A138" s="5"/>
      <c r="B138" s="71" t="s">
        <v>70</v>
      </c>
      <c r="C138" s="71"/>
      <c r="D138" s="71"/>
      <c r="E138" s="71"/>
      <c r="F138" s="71"/>
      <c r="G138" s="71"/>
      <c r="H138" s="71"/>
      <c r="I138" s="5"/>
    </row>
    <row r="139" spans="1:9" ht="25.5" outlineLevel="1">
      <c r="A139" s="5"/>
      <c r="B139" s="16" t="s">
        <v>21</v>
      </c>
      <c r="C139" s="16" t="s">
        <v>109</v>
      </c>
      <c r="D139" s="16" t="s">
        <v>110</v>
      </c>
      <c r="E139" s="16" t="s">
        <v>24</v>
      </c>
      <c r="F139" s="16" t="s">
        <v>26</v>
      </c>
      <c r="G139" s="17" t="s">
        <v>26</v>
      </c>
      <c r="H139" s="17" t="s">
        <v>27</v>
      </c>
      <c r="I139" s="5"/>
    </row>
    <row r="140" spans="1:9" ht="15" outlineLevel="1">
      <c r="A140" s="5"/>
      <c r="B140" s="18">
        <v>1</v>
      </c>
      <c r="C140" s="20" t="s">
        <v>71</v>
      </c>
      <c r="D140" s="20" t="s">
        <v>111</v>
      </c>
      <c r="E140" s="18" t="s">
        <v>30</v>
      </c>
      <c r="F140" s="29">
        <v>1</v>
      </c>
      <c r="G140" s="34">
        <f>F140</f>
        <v>1</v>
      </c>
      <c r="H140" s="17"/>
      <c r="I140" s="5"/>
    </row>
    <row r="141" spans="1:9" ht="25.5" outlineLevel="1">
      <c r="A141" s="5"/>
      <c r="B141" s="18">
        <v>2</v>
      </c>
      <c r="C141" s="20" t="s">
        <v>120</v>
      </c>
      <c r="D141" s="20" t="s">
        <v>121</v>
      </c>
      <c r="E141" s="18" t="s">
        <v>122</v>
      </c>
      <c r="F141" s="29">
        <v>1</v>
      </c>
      <c r="G141" s="34">
        <f>F141</f>
        <v>1</v>
      </c>
      <c r="H141" s="17"/>
      <c r="I141" s="5"/>
    </row>
    <row r="142" spans="1:9" ht="16.5" customHeight="1" outlineLevel="1">
      <c r="A142" s="5"/>
      <c r="B142" s="71" t="s">
        <v>123</v>
      </c>
      <c r="C142" s="71"/>
      <c r="D142" s="71"/>
      <c r="E142" s="71"/>
      <c r="F142" s="71"/>
      <c r="G142" s="71"/>
      <c r="H142" s="71"/>
      <c r="I142" s="5"/>
    </row>
    <row r="143" spans="1:9" ht="16.5" customHeight="1" outlineLevel="1">
      <c r="A143" s="5"/>
      <c r="B143" s="16" t="s">
        <v>21</v>
      </c>
      <c r="C143" s="72" t="s">
        <v>80</v>
      </c>
      <c r="D143" s="72"/>
      <c r="E143" s="72"/>
      <c r="F143" s="72"/>
      <c r="G143" s="73" t="s">
        <v>27</v>
      </c>
      <c r="H143" s="73"/>
      <c r="I143" s="5"/>
    </row>
    <row r="144" spans="1:9" ht="12.75" customHeight="1" outlineLevel="1">
      <c r="A144" s="5"/>
      <c r="B144" s="18">
        <v>1</v>
      </c>
      <c r="C144" s="74" t="s">
        <v>124</v>
      </c>
      <c r="D144" s="74"/>
      <c r="E144" s="74"/>
      <c r="F144" s="74"/>
      <c r="G144" s="75"/>
      <c r="H144" s="75"/>
      <c r="I144" s="5"/>
    </row>
    <row r="145" spans="1:9" ht="16.5" customHeight="1" outlineLevel="1">
      <c r="A145" s="5"/>
      <c r="B145" s="18">
        <v>2</v>
      </c>
      <c r="C145" s="74" t="s">
        <v>97</v>
      </c>
      <c r="D145" s="74"/>
      <c r="E145" s="74"/>
      <c r="F145" s="74"/>
      <c r="G145" s="75"/>
      <c r="H145" s="75"/>
      <c r="I145" s="5"/>
    </row>
    <row r="146" spans="1:9" ht="15" outlineLevel="1">
      <c r="A146" s="5"/>
      <c r="B146" s="8"/>
      <c r="C146" s="8"/>
      <c r="D146" s="8"/>
      <c r="E146" s="8"/>
      <c r="F146" s="9"/>
      <c r="G146" s="41"/>
      <c r="H146" s="5"/>
      <c r="I146" s="5"/>
    </row>
    <row r="147" spans="1:9" ht="15">
      <c r="A147" s="5"/>
      <c r="B147" s="8"/>
      <c r="C147" s="8"/>
      <c r="D147" s="8"/>
      <c r="E147" s="8"/>
      <c r="F147" s="9"/>
      <c r="G147" s="41"/>
      <c r="H147" s="5"/>
      <c r="I147" s="5"/>
    </row>
    <row r="148" spans="1:9" ht="15">
      <c r="A148" s="5"/>
      <c r="B148" s="8"/>
      <c r="C148" s="8"/>
      <c r="D148" s="8"/>
      <c r="E148" s="8"/>
      <c r="F148" s="9"/>
      <c r="G148" s="41"/>
      <c r="H148" s="5"/>
      <c r="I148" s="5"/>
    </row>
    <row r="149" spans="1:9" ht="17.25" customHeight="1">
      <c r="A149" s="5"/>
      <c r="B149" s="77" t="s">
        <v>125</v>
      </c>
      <c r="C149" s="77"/>
      <c r="D149" s="77"/>
      <c r="E149" s="77"/>
      <c r="F149" s="77"/>
      <c r="G149" s="77"/>
      <c r="H149" s="77"/>
      <c r="I149" s="5"/>
    </row>
    <row r="150" spans="1:9" ht="25.5" outlineLevel="1">
      <c r="A150" s="5"/>
      <c r="B150" s="16" t="s">
        <v>21</v>
      </c>
      <c r="C150" s="16" t="s">
        <v>109</v>
      </c>
      <c r="D150" s="16" t="s">
        <v>110</v>
      </c>
      <c r="E150" s="16" t="s">
        <v>24</v>
      </c>
      <c r="F150" s="16" t="s">
        <v>26</v>
      </c>
      <c r="G150" s="17" t="s">
        <v>26</v>
      </c>
      <c r="H150" s="17" t="s">
        <v>27</v>
      </c>
      <c r="I150" s="5"/>
    </row>
    <row r="151" spans="1:9" ht="15" outlineLevel="1">
      <c r="A151" s="5"/>
      <c r="B151" s="18">
        <v>1</v>
      </c>
      <c r="C151" s="20" t="s">
        <v>126</v>
      </c>
      <c r="D151" s="20" t="s">
        <v>127</v>
      </c>
      <c r="E151" s="18" t="s">
        <v>30</v>
      </c>
      <c r="F151" s="29">
        <v>1</v>
      </c>
      <c r="G151" s="17">
        <v>16</v>
      </c>
      <c r="H151" s="22"/>
      <c r="I151" s="5"/>
    </row>
    <row r="152" spans="1:9" ht="15" outlineLevel="1">
      <c r="A152" s="5"/>
      <c r="B152" s="18">
        <v>2</v>
      </c>
      <c r="C152" s="20" t="s">
        <v>128</v>
      </c>
      <c r="D152" s="20" t="s">
        <v>129</v>
      </c>
      <c r="E152" s="18" t="s">
        <v>30</v>
      </c>
      <c r="F152" s="29">
        <v>1</v>
      </c>
      <c r="G152" s="17">
        <v>16</v>
      </c>
      <c r="H152" s="22"/>
      <c r="I152" s="5"/>
    </row>
    <row r="153" spans="1:9" ht="15" hidden="1" outlineLevel="1">
      <c r="A153" s="5"/>
      <c r="B153" s="18">
        <v>3</v>
      </c>
      <c r="C153" s="20" t="s">
        <v>130</v>
      </c>
      <c r="D153" s="20" t="s">
        <v>39</v>
      </c>
      <c r="E153" s="18" t="s">
        <v>30</v>
      </c>
      <c r="F153" s="29">
        <v>1</v>
      </c>
      <c r="G153" s="17">
        <v>24</v>
      </c>
      <c r="H153" s="22" t="s">
        <v>131</v>
      </c>
      <c r="I153" s="5"/>
    </row>
    <row r="154" spans="1:9" ht="15" hidden="1" outlineLevel="1">
      <c r="A154" s="5"/>
      <c r="B154" s="18">
        <v>4</v>
      </c>
      <c r="C154" s="20" t="s">
        <v>132</v>
      </c>
      <c r="D154" s="20" t="s">
        <v>39</v>
      </c>
      <c r="E154" s="18" t="s">
        <v>30</v>
      </c>
      <c r="F154" s="29">
        <v>1</v>
      </c>
      <c r="G154" s="17">
        <f>F154*($D$10+$D$11)</f>
        <v>8</v>
      </c>
      <c r="H154" s="22" t="s">
        <v>131</v>
      </c>
      <c r="I154" s="5"/>
    </row>
    <row r="155" spans="1:9" ht="25.5" outlineLevel="1">
      <c r="A155" s="5"/>
      <c r="B155" s="18">
        <v>5</v>
      </c>
      <c r="C155" s="20" t="s">
        <v>133</v>
      </c>
      <c r="D155" s="20" t="s">
        <v>134</v>
      </c>
      <c r="E155" s="18" t="s">
        <v>135</v>
      </c>
      <c r="F155" s="29">
        <v>1</v>
      </c>
      <c r="G155" s="17">
        <f>ROUNDUP((F155*($D$10+$D$11))/5,0)+2</f>
        <v>4</v>
      </c>
      <c r="H155" s="22"/>
      <c r="I155" s="5"/>
    </row>
    <row r="156" spans="1:9" ht="15" outlineLevel="1">
      <c r="A156" s="5"/>
      <c r="B156" s="18">
        <v>6</v>
      </c>
      <c r="C156" s="20" t="s">
        <v>136</v>
      </c>
      <c r="D156" s="20" t="s">
        <v>137</v>
      </c>
      <c r="E156" s="18" t="s">
        <v>30</v>
      </c>
      <c r="F156" s="29">
        <v>1</v>
      </c>
      <c r="G156" s="17">
        <v>16</v>
      </c>
      <c r="H156" s="22"/>
      <c r="I156" s="5"/>
    </row>
    <row r="157" spans="1:9" ht="15" outlineLevel="1">
      <c r="A157" s="5"/>
      <c r="B157" s="18">
        <v>7</v>
      </c>
      <c r="C157" s="42" t="s">
        <v>138</v>
      </c>
      <c r="D157" s="43" t="s">
        <v>139</v>
      </c>
      <c r="E157" s="37" t="s">
        <v>30</v>
      </c>
      <c r="F157" s="38">
        <v>100</v>
      </c>
      <c r="G157" s="17">
        <f>F157</f>
        <v>100</v>
      </c>
      <c r="H157" s="31"/>
      <c r="I157" s="5"/>
    </row>
    <row r="158" spans="1:9" ht="15" outlineLevel="1">
      <c r="A158" s="5"/>
      <c r="B158" s="18">
        <v>8</v>
      </c>
      <c r="C158" s="20" t="s">
        <v>140</v>
      </c>
      <c r="D158" s="20" t="s">
        <v>140</v>
      </c>
      <c r="E158" s="37" t="s">
        <v>30</v>
      </c>
      <c r="F158" s="38">
        <v>1</v>
      </c>
      <c r="G158" s="17">
        <f>F158</f>
        <v>1</v>
      </c>
      <c r="H158" s="31"/>
      <c r="I158" s="5"/>
    </row>
    <row r="159" spans="1:9" ht="15" hidden="1" outlineLevel="1">
      <c r="A159" s="5"/>
      <c r="B159" s="18">
        <v>9</v>
      </c>
      <c r="C159" s="20" t="s">
        <v>141</v>
      </c>
      <c r="D159" s="20" t="s">
        <v>39</v>
      </c>
      <c r="E159" s="37" t="s">
        <v>30</v>
      </c>
      <c r="F159" s="38">
        <v>1</v>
      </c>
      <c r="G159" s="17">
        <f>F159</f>
        <v>1</v>
      </c>
      <c r="H159" s="31" t="s">
        <v>142</v>
      </c>
      <c r="I159" s="5"/>
    </row>
    <row r="160" spans="1:9" ht="15" hidden="1" outlineLevel="1">
      <c r="A160" s="5"/>
      <c r="B160" s="18">
        <v>10</v>
      </c>
      <c r="C160" s="20" t="s">
        <v>143</v>
      </c>
      <c r="D160" s="20" t="s">
        <v>39</v>
      </c>
      <c r="E160" s="37" t="s">
        <v>30</v>
      </c>
      <c r="F160" s="38">
        <v>1</v>
      </c>
      <c r="G160" s="17">
        <f>F160</f>
        <v>1</v>
      </c>
      <c r="H160" s="31" t="s">
        <v>144</v>
      </c>
      <c r="I160" s="5"/>
    </row>
    <row r="161" spans="1:9" ht="25.5" hidden="1" outlineLevel="1">
      <c r="A161" s="5"/>
      <c r="B161" s="18">
        <v>11</v>
      </c>
      <c r="C161" s="20" t="s">
        <v>145</v>
      </c>
      <c r="D161" s="20" t="s">
        <v>39</v>
      </c>
      <c r="E161" s="37" t="s">
        <v>30</v>
      </c>
      <c r="F161" s="38">
        <v>1</v>
      </c>
      <c r="G161" s="17">
        <f>F161</f>
        <v>1</v>
      </c>
      <c r="H161" s="31" t="s">
        <v>146</v>
      </c>
      <c r="I161" s="5"/>
    </row>
    <row r="162" spans="1:9" ht="15" outlineLevel="1">
      <c r="A162" s="5"/>
      <c r="B162" s="18">
        <v>12</v>
      </c>
      <c r="C162" s="20" t="s">
        <v>147</v>
      </c>
      <c r="D162" s="20" t="s">
        <v>148</v>
      </c>
      <c r="E162" s="37" t="s">
        <v>30</v>
      </c>
      <c r="F162" s="38">
        <v>2</v>
      </c>
      <c r="G162" s="17">
        <v>32</v>
      </c>
      <c r="H162" s="31"/>
      <c r="I162" s="5"/>
    </row>
    <row r="163" spans="1:9" ht="15" outlineLevel="1">
      <c r="A163" s="5"/>
      <c r="B163" s="18">
        <v>13</v>
      </c>
      <c r="C163" s="20" t="s">
        <v>149</v>
      </c>
      <c r="D163" s="20" t="s">
        <v>150</v>
      </c>
      <c r="E163" s="18" t="s">
        <v>30</v>
      </c>
      <c r="F163" s="29">
        <v>1</v>
      </c>
      <c r="G163" s="17">
        <f>F163</f>
        <v>1</v>
      </c>
      <c r="H163" s="22"/>
      <c r="I163" s="5"/>
    </row>
    <row r="164" spans="1:9" ht="15" outlineLevel="1">
      <c r="A164" s="5"/>
      <c r="B164" s="44"/>
      <c r="C164" s="44"/>
      <c r="D164" s="44"/>
      <c r="E164" s="8"/>
      <c r="F164" s="9"/>
      <c r="G164" s="41"/>
      <c r="H164" s="5"/>
      <c r="I164" s="5"/>
    </row>
    <row r="165" spans="1:9" ht="15" hidden="1">
      <c r="A165" s="45"/>
      <c r="B165" s="46"/>
      <c r="C165" s="46"/>
      <c r="D165" s="46"/>
      <c r="E165" s="47"/>
      <c r="F165" s="48"/>
      <c r="G165" s="49"/>
      <c r="H165" s="50"/>
      <c r="I165" s="51"/>
    </row>
    <row r="166" spans="1:9" ht="15" hidden="1">
      <c r="A166" s="45"/>
      <c r="B166" s="46"/>
      <c r="C166" s="46"/>
      <c r="D166" s="46"/>
      <c r="E166" s="47"/>
      <c r="F166" s="48"/>
      <c r="G166" s="49"/>
      <c r="H166" s="50"/>
      <c r="I166" s="51"/>
    </row>
    <row r="167" spans="1:9" ht="17.25" customHeight="1" hidden="1">
      <c r="A167" s="5"/>
      <c r="B167" s="77" t="s">
        <v>151</v>
      </c>
      <c r="C167" s="77"/>
      <c r="D167" s="77"/>
      <c r="E167" s="77"/>
      <c r="F167" s="77"/>
      <c r="G167" s="77"/>
      <c r="H167" s="77"/>
      <c r="I167" s="5"/>
    </row>
    <row r="168" spans="1:9" ht="25.5" hidden="1" outlineLevel="1">
      <c r="A168" s="5"/>
      <c r="B168" s="16" t="s">
        <v>21</v>
      </c>
      <c r="C168" s="16" t="s">
        <v>109</v>
      </c>
      <c r="D168" s="16" t="s">
        <v>110</v>
      </c>
      <c r="E168" s="16" t="s">
        <v>24</v>
      </c>
      <c r="F168" s="16" t="s">
        <v>26</v>
      </c>
      <c r="G168" s="17" t="s">
        <v>26</v>
      </c>
      <c r="H168" s="17" t="s">
        <v>27</v>
      </c>
      <c r="I168" s="5"/>
    </row>
    <row r="169" spans="1:9" ht="25.5" hidden="1" outlineLevel="1">
      <c r="A169" s="5"/>
      <c r="B169" s="18">
        <v>1</v>
      </c>
      <c r="C169" s="43" t="s">
        <v>152</v>
      </c>
      <c r="D169" s="20" t="s">
        <v>153</v>
      </c>
      <c r="E169" s="18" t="s">
        <v>30</v>
      </c>
      <c r="F169" s="29">
        <v>1</v>
      </c>
      <c r="G169" s="17">
        <v>24</v>
      </c>
      <c r="H169" s="22" t="s">
        <v>154</v>
      </c>
      <c r="I169" s="5"/>
    </row>
    <row r="170" spans="1:9" ht="25.5" hidden="1" outlineLevel="1">
      <c r="A170" s="5"/>
      <c r="B170" s="18">
        <v>2</v>
      </c>
      <c r="C170" s="43" t="s">
        <v>155</v>
      </c>
      <c r="D170" s="20" t="s">
        <v>156</v>
      </c>
      <c r="E170" s="18" t="s">
        <v>30</v>
      </c>
      <c r="F170" s="29">
        <v>1</v>
      </c>
      <c r="G170" s="17">
        <v>2</v>
      </c>
      <c r="H170" s="22" t="s">
        <v>154</v>
      </c>
      <c r="I170" s="5"/>
    </row>
    <row r="171" spans="1:9" ht="25.5" hidden="1" outlineLevel="1">
      <c r="A171" s="5"/>
      <c r="B171" s="18">
        <v>3</v>
      </c>
      <c r="C171" s="43" t="s">
        <v>157</v>
      </c>
      <c r="D171" s="20" t="s">
        <v>153</v>
      </c>
      <c r="E171" s="18" t="s">
        <v>30</v>
      </c>
      <c r="F171" s="29">
        <v>1</v>
      </c>
      <c r="G171" s="17">
        <v>24</v>
      </c>
      <c r="H171" s="22" t="s">
        <v>154</v>
      </c>
      <c r="I171" s="5"/>
    </row>
    <row r="172" spans="1:9" ht="25.5" hidden="1" outlineLevel="1">
      <c r="A172" s="5"/>
      <c r="B172" s="18">
        <v>4</v>
      </c>
      <c r="C172" s="43" t="s">
        <v>158</v>
      </c>
      <c r="D172" s="20" t="s">
        <v>153</v>
      </c>
      <c r="E172" s="18" t="s">
        <v>30</v>
      </c>
      <c r="F172" s="29">
        <v>1</v>
      </c>
      <c r="G172" s="17">
        <f>F172*($D$10+$D$11)</f>
        <v>8</v>
      </c>
      <c r="H172" s="22" t="s">
        <v>154</v>
      </c>
      <c r="I172" s="5"/>
    </row>
    <row r="173" spans="1:9" ht="25.5" hidden="1" outlineLevel="1">
      <c r="A173" s="5"/>
      <c r="B173" s="18">
        <v>5</v>
      </c>
      <c r="C173" s="43" t="s">
        <v>159</v>
      </c>
      <c r="D173" s="20" t="s">
        <v>153</v>
      </c>
      <c r="E173" s="18" t="s">
        <v>30</v>
      </c>
      <c r="F173" s="29">
        <v>1</v>
      </c>
      <c r="G173" s="17">
        <v>24</v>
      </c>
      <c r="H173" s="22" t="s">
        <v>154</v>
      </c>
      <c r="I173" s="5"/>
    </row>
    <row r="174" spans="1:9" ht="25.5" hidden="1" outlineLevel="1">
      <c r="A174" s="5"/>
      <c r="B174" s="18">
        <v>6</v>
      </c>
      <c r="C174" s="43" t="s">
        <v>160</v>
      </c>
      <c r="D174" s="20"/>
      <c r="E174" s="18" t="s">
        <v>30</v>
      </c>
      <c r="F174" s="29">
        <v>1</v>
      </c>
      <c r="G174" s="17">
        <v>1</v>
      </c>
      <c r="H174" s="22" t="s">
        <v>154</v>
      </c>
      <c r="I174" s="5"/>
    </row>
    <row r="175" spans="1:9" ht="63.75" hidden="1" outlineLevel="1">
      <c r="A175" s="5"/>
      <c r="B175" s="18">
        <v>7</v>
      </c>
      <c r="C175" s="43" t="s">
        <v>161</v>
      </c>
      <c r="D175" s="43"/>
      <c r="E175" s="18" t="s">
        <v>30</v>
      </c>
      <c r="F175" s="38">
        <v>1</v>
      </c>
      <c r="G175" s="17">
        <f>F175</f>
        <v>1</v>
      </c>
      <c r="H175" s="22" t="s">
        <v>154</v>
      </c>
      <c r="I175" s="5"/>
    </row>
    <row r="176" spans="1:9" ht="42.75" customHeight="1" hidden="1" outlineLevel="1">
      <c r="A176" s="5"/>
      <c r="B176" s="18">
        <v>8</v>
      </c>
      <c r="C176" s="43" t="s">
        <v>162</v>
      </c>
      <c r="D176" s="20"/>
      <c r="E176" s="18" t="s">
        <v>30</v>
      </c>
      <c r="F176" s="38">
        <v>1</v>
      </c>
      <c r="G176" s="17">
        <f>F176</f>
        <v>1</v>
      </c>
      <c r="H176" s="22" t="s">
        <v>154</v>
      </c>
      <c r="I176" s="5"/>
    </row>
    <row r="177" spans="1:9" ht="15" hidden="1" outlineLevel="1">
      <c r="A177" s="5"/>
      <c r="B177" s="44"/>
      <c r="C177" s="44"/>
      <c r="D177" s="44"/>
      <c r="E177" s="8"/>
      <c r="F177" s="9"/>
      <c r="G177" s="41"/>
      <c r="H177" s="5"/>
      <c r="I177" s="5"/>
    </row>
    <row r="178" spans="1:9" ht="15" hidden="1">
      <c r="A178" s="45"/>
      <c r="B178" s="46"/>
      <c r="C178" s="46"/>
      <c r="D178" s="46"/>
      <c r="E178" s="47"/>
      <c r="F178" s="48"/>
      <c r="G178" s="49"/>
      <c r="H178" s="50"/>
      <c r="I178" s="51"/>
    </row>
    <row r="179" spans="1:9" ht="15" hidden="1">
      <c r="A179" s="45"/>
      <c r="B179" s="46"/>
      <c r="C179" s="46"/>
      <c r="D179" s="46"/>
      <c r="E179" s="47"/>
      <c r="F179" s="48"/>
      <c r="G179" s="49"/>
      <c r="H179" s="50"/>
      <c r="I179" s="51"/>
    </row>
    <row r="180" spans="1:9" ht="17.25" customHeight="1" hidden="1">
      <c r="A180" s="5"/>
      <c r="B180" s="77" t="s">
        <v>163</v>
      </c>
      <c r="C180" s="77"/>
      <c r="D180" s="77"/>
      <c r="E180" s="77"/>
      <c r="F180" s="77"/>
      <c r="G180" s="77"/>
      <c r="H180" s="77"/>
      <c r="I180" s="5"/>
    </row>
    <row r="181" spans="1:9" ht="25.5" hidden="1" outlineLevel="1">
      <c r="A181" s="5"/>
      <c r="B181" s="16" t="s">
        <v>21</v>
      </c>
      <c r="C181" s="16" t="s">
        <v>109</v>
      </c>
      <c r="D181" s="16" t="s">
        <v>110</v>
      </c>
      <c r="E181" s="16" t="s">
        <v>24</v>
      </c>
      <c r="F181" s="16" t="s">
        <v>26</v>
      </c>
      <c r="G181" s="17" t="s">
        <v>26</v>
      </c>
      <c r="H181" s="17" t="s">
        <v>27</v>
      </c>
      <c r="I181" s="5"/>
    </row>
    <row r="182" spans="1:9" ht="51" hidden="1" outlineLevel="1">
      <c r="A182" s="5"/>
      <c r="B182" s="18">
        <v>1</v>
      </c>
      <c r="C182" s="43" t="s">
        <v>164</v>
      </c>
      <c r="D182" s="52" t="s">
        <v>165</v>
      </c>
      <c r="E182" s="18" t="s">
        <v>30</v>
      </c>
      <c r="F182" s="29">
        <v>1</v>
      </c>
      <c r="G182" s="17">
        <v>1</v>
      </c>
      <c r="H182" s="22" t="s">
        <v>166</v>
      </c>
      <c r="I182" s="5"/>
    </row>
    <row r="183" spans="1:9" ht="63.75" hidden="1" outlineLevel="1">
      <c r="A183" s="5"/>
      <c r="B183" s="18">
        <v>2</v>
      </c>
      <c r="C183" s="43" t="s">
        <v>167</v>
      </c>
      <c r="D183" s="20" t="s">
        <v>168</v>
      </c>
      <c r="E183" s="18" t="s">
        <v>30</v>
      </c>
      <c r="F183" s="29">
        <v>1</v>
      </c>
      <c r="G183" s="17">
        <v>1</v>
      </c>
      <c r="H183" s="22" t="s">
        <v>166</v>
      </c>
      <c r="I183" s="5"/>
    </row>
    <row r="184" spans="1:9" ht="63.75" hidden="1" outlineLevel="1">
      <c r="A184" s="5"/>
      <c r="B184" s="18">
        <v>3</v>
      </c>
      <c r="C184" s="43" t="s">
        <v>169</v>
      </c>
      <c r="D184" s="52" t="s">
        <v>170</v>
      </c>
      <c r="E184" s="18" t="s">
        <v>30</v>
      </c>
      <c r="F184" s="29">
        <v>1</v>
      </c>
      <c r="G184" s="17">
        <v>1</v>
      </c>
      <c r="H184" s="22" t="s">
        <v>166</v>
      </c>
      <c r="I184" s="5"/>
    </row>
    <row r="185" spans="1:9" ht="51" hidden="1" outlineLevel="1">
      <c r="A185" s="5"/>
      <c r="B185" s="18">
        <v>4</v>
      </c>
      <c r="C185" s="43" t="s">
        <v>171</v>
      </c>
      <c r="D185" s="52" t="s">
        <v>172</v>
      </c>
      <c r="E185" s="18" t="s">
        <v>30</v>
      </c>
      <c r="F185" s="29">
        <v>1</v>
      </c>
      <c r="G185" s="17">
        <v>1</v>
      </c>
      <c r="H185" s="22" t="s">
        <v>166</v>
      </c>
      <c r="I185" s="5"/>
    </row>
    <row r="186" spans="1:9" ht="51" hidden="1" outlineLevel="1">
      <c r="A186" s="5"/>
      <c r="B186" s="18">
        <v>5</v>
      </c>
      <c r="C186" s="43" t="s">
        <v>173</v>
      </c>
      <c r="D186" s="52" t="s">
        <v>174</v>
      </c>
      <c r="E186" s="18" t="s">
        <v>30</v>
      </c>
      <c r="F186" s="29">
        <v>1</v>
      </c>
      <c r="G186" s="17">
        <v>1</v>
      </c>
      <c r="H186" s="22" t="s">
        <v>166</v>
      </c>
      <c r="I186" s="5"/>
    </row>
    <row r="187" spans="1:9" ht="63.75" hidden="1" outlineLevel="1">
      <c r="A187" s="5"/>
      <c r="B187" s="18">
        <v>6</v>
      </c>
      <c r="C187" s="43" t="s">
        <v>175</v>
      </c>
      <c r="D187" s="52" t="s">
        <v>176</v>
      </c>
      <c r="E187" s="18" t="s">
        <v>30</v>
      </c>
      <c r="F187" s="29">
        <v>1</v>
      </c>
      <c r="G187" s="17">
        <v>1</v>
      </c>
      <c r="H187" s="22" t="s">
        <v>166</v>
      </c>
      <c r="I187" s="5"/>
    </row>
    <row r="188" spans="1:9" ht="51" hidden="1" outlineLevel="1">
      <c r="A188" s="5"/>
      <c r="B188" s="18">
        <v>7</v>
      </c>
      <c r="C188" s="43" t="s">
        <v>177</v>
      </c>
      <c r="D188" s="20" t="s">
        <v>178</v>
      </c>
      <c r="E188" s="18" t="s">
        <v>30</v>
      </c>
      <c r="F188" s="38">
        <v>1</v>
      </c>
      <c r="G188" s="17">
        <v>1</v>
      </c>
      <c r="H188" s="22" t="s">
        <v>166</v>
      </c>
      <c r="I188" s="5"/>
    </row>
    <row r="189" spans="1:9" ht="51" hidden="1" outlineLevel="1">
      <c r="A189" s="5"/>
      <c r="B189" s="18">
        <v>8</v>
      </c>
      <c r="C189" s="43" t="s">
        <v>179</v>
      </c>
      <c r="D189" s="52" t="s">
        <v>180</v>
      </c>
      <c r="E189" s="18" t="s">
        <v>30</v>
      </c>
      <c r="F189" s="38">
        <v>1</v>
      </c>
      <c r="G189" s="17">
        <v>1</v>
      </c>
      <c r="H189" s="22" t="s">
        <v>166</v>
      </c>
      <c r="I189" s="5"/>
    </row>
    <row r="190" ht="15" collapsed="1"/>
  </sheetData>
  <sheetProtection selectLockedCells="1" selectUnlockedCells="1"/>
  <mergeCells count="72">
    <mergeCell ref="C145:F145"/>
    <mergeCell ref="G145:H145"/>
    <mergeCell ref="B149:H149"/>
    <mergeCell ref="B167:H167"/>
    <mergeCell ref="B180:H180"/>
    <mergeCell ref="B138:H138"/>
    <mergeCell ref="B142:H142"/>
    <mergeCell ref="C143:F143"/>
    <mergeCell ref="G143:H143"/>
    <mergeCell ref="C144:F144"/>
    <mergeCell ref="G144:H144"/>
    <mergeCell ref="C116:F116"/>
    <mergeCell ref="G116:H116"/>
    <mergeCell ref="C117:F117"/>
    <mergeCell ref="G117:H117"/>
    <mergeCell ref="B120:H120"/>
    <mergeCell ref="B121:H121"/>
    <mergeCell ref="B91:H91"/>
    <mergeCell ref="B92:H92"/>
    <mergeCell ref="B110:H110"/>
    <mergeCell ref="B114:H114"/>
    <mergeCell ref="C115:F115"/>
    <mergeCell ref="G115:H115"/>
    <mergeCell ref="B84:H84"/>
    <mergeCell ref="C85:F85"/>
    <mergeCell ref="G85:H85"/>
    <mergeCell ref="C86:F86"/>
    <mergeCell ref="G86:H86"/>
    <mergeCell ref="C87:F87"/>
    <mergeCell ref="G87:H87"/>
    <mergeCell ref="B54:H54"/>
    <mergeCell ref="B57:H57"/>
    <mergeCell ref="B58:H58"/>
    <mergeCell ref="B73:H73"/>
    <mergeCell ref="B76:H76"/>
    <mergeCell ref="B81:H81"/>
    <mergeCell ref="C51:F51"/>
    <mergeCell ref="G51:H51"/>
    <mergeCell ref="C52:F52"/>
    <mergeCell ref="G52:H52"/>
    <mergeCell ref="C53:F53"/>
    <mergeCell ref="G53:H53"/>
    <mergeCell ref="B17:H17"/>
    <mergeCell ref="B18:H18"/>
    <mergeCell ref="B40:H40"/>
    <mergeCell ref="B43:H43"/>
    <mergeCell ref="B47:H47"/>
    <mergeCell ref="B50:H50"/>
    <mergeCell ref="B11:C11"/>
    <mergeCell ref="D11:H11"/>
    <mergeCell ref="B12:C12"/>
    <mergeCell ref="D12:H12"/>
    <mergeCell ref="B13:C13"/>
    <mergeCell ref="D13:H13"/>
    <mergeCell ref="B8:C8"/>
    <mergeCell ref="D8:H8"/>
    <mergeCell ref="B9:C9"/>
    <mergeCell ref="D9:H9"/>
    <mergeCell ref="B10:C10"/>
    <mergeCell ref="D10:H10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B4:C4"/>
    <mergeCell ref="D4:H4"/>
  </mergeCells>
  <hyperlinks>
    <hyperlink ref="D182" r:id="rId1" display="https://buh.ru/books/detail.php?ID=82433"/>
    <hyperlink ref="D184" r:id="rId2" display="https://buh.ru/books/detail.php?ID=101984"/>
    <hyperlink ref="D185" r:id="rId3" display="https://buh.ru/books/detail.php?ID=42725"/>
    <hyperlink ref="D186" r:id="rId4" display="https://buh.ru/books/detail.php?ID=42714"/>
    <hyperlink ref="D187" r:id="rId5" display="https://buh.ru/books/detail.php?ID=77749"/>
    <hyperlink ref="D189" r:id="rId6" display="https://buh.ru/books/detail.php?ID=517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="80" zoomScaleNormal="80" zoomScalePageLayoutView="0" workbookViewId="0" topLeftCell="A37">
      <selection activeCell="J16" sqref="J16"/>
    </sheetView>
  </sheetViews>
  <sheetFormatPr defaultColWidth="8.8515625" defaultRowHeight="12.75" outlineLevelRow="1"/>
  <cols>
    <col min="1" max="1" width="3.421875" style="1" customWidth="1"/>
    <col min="2" max="2" width="4.421875" style="1" customWidth="1"/>
    <col min="3" max="3" width="49.7109375" style="1" customWidth="1"/>
    <col min="4" max="4" width="68.7109375" style="1" customWidth="1"/>
    <col min="5" max="5" width="9.7109375" style="1" customWidth="1"/>
    <col min="6" max="6" width="6.7109375" style="2" customWidth="1"/>
    <col min="7" max="7" width="59.28125" style="1" customWidth="1"/>
    <col min="8" max="8" width="3.28125" style="1" customWidth="1"/>
    <col min="9" max="16384" width="8.8515625" style="4" customWidth="1"/>
  </cols>
  <sheetData>
    <row r="1" spans="1:7" ht="21" customHeight="1">
      <c r="A1" s="78" t="s">
        <v>181</v>
      </c>
      <c r="B1" s="78"/>
      <c r="C1" s="78"/>
      <c r="D1" s="78"/>
      <c r="E1" s="78"/>
      <c r="F1" s="78"/>
      <c r="G1" s="78"/>
    </row>
    <row r="3" spans="1:8" ht="15">
      <c r="A3" s="5"/>
      <c r="B3" s="5"/>
      <c r="C3" s="5"/>
      <c r="D3" s="5"/>
      <c r="E3" s="5"/>
      <c r="F3" s="6"/>
      <c r="G3" s="5"/>
      <c r="H3" s="5"/>
    </row>
    <row r="4" spans="1:8" ht="17.25" customHeight="1">
      <c r="A4" s="5"/>
      <c r="B4" s="66" t="s">
        <v>0</v>
      </c>
      <c r="C4" s="66"/>
      <c r="D4" s="66" t="s">
        <v>1</v>
      </c>
      <c r="E4" s="66"/>
      <c r="F4" s="66"/>
      <c r="G4" s="66"/>
      <c r="H4" s="66"/>
    </row>
    <row r="5" spans="1:8" ht="17.25" customHeight="1">
      <c r="A5" s="5"/>
      <c r="B5" s="67" t="s">
        <v>2</v>
      </c>
      <c r="C5" s="67"/>
      <c r="D5" s="67" t="s">
        <v>3</v>
      </c>
      <c r="E5" s="67"/>
      <c r="F5" s="67"/>
      <c r="G5" s="67"/>
      <c r="H5" s="67"/>
    </row>
    <row r="6" spans="1:8" ht="17.25" customHeight="1">
      <c r="A6" s="5"/>
      <c r="B6" s="67" t="s">
        <v>4</v>
      </c>
      <c r="C6" s="67"/>
      <c r="D6" s="67" t="s">
        <v>5</v>
      </c>
      <c r="E6" s="67"/>
      <c r="F6" s="67"/>
      <c r="G6" s="67"/>
      <c r="H6" s="67"/>
    </row>
    <row r="7" spans="1:8" ht="17.25" customHeight="1">
      <c r="A7" s="5"/>
      <c r="B7" s="67" t="s">
        <v>6</v>
      </c>
      <c r="C7" s="67"/>
      <c r="D7" s="68" t="s">
        <v>7</v>
      </c>
      <c r="E7" s="68"/>
      <c r="F7" s="68"/>
      <c r="G7" s="68"/>
      <c r="H7" s="68"/>
    </row>
    <row r="8" spans="1:8" ht="17.25" customHeight="1">
      <c r="A8" s="5"/>
      <c r="B8" s="69" t="s">
        <v>8</v>
      </c>
      <c r="C8" s="69"/>
      <c r="D8" s="67" t="s">
        <v>9</v>
      </c>
      <c r="E8" s="67"/>
      <c r="F8" s="67"/>
      <c r="G8" s="67"/>
      <c r="H8" s="67"/>
    </row>
    <row r="9" spans="1:8" ht="17.25" customHeight="1">
      <c r="A9" s="5"/>
      <c r="B9" s="69" t="s">
        <v>10</v>
      </c>
      <c r="C9" s="69"/>
      <c r="D9" s="68"/>
      <c r="E9" s="68"/>
      <c r="F9" s="68"/>
      <c r="G9" s="68"/>
      <c r="H9" s="68"/>
    </row>
    <row r="10" spans="1:8" ht="17.25" customHeight="1">
      <c r="A10" s="5"/>
      <c r="B10" s="69" t="s">
        <v>11</v>
      </c>
      <c r="C10" s="69"/>
      <c r="D10" s="68" t="s">
        <v>12</v>
      </c>
      <c r="E10" s="68"/>
      <c r="F10" s="68"/>
      <c r="G10" s="68"/>
      <c r="H10" s="68"/>
    </row>
    <row r="11" spans="1:8" ht="17.25" customHeight="1">
      <c r="A11" s="5"/>
      <c r="B11" s="69" t="s">
        <v>13</v>
      </c>
      <c r="C11" s="69"/>
      <c r="D11" s="68"/>
      <c r="E11" s="68"/>
      <c r="F11" s="68"/>
      <c r="G11" s="68"/>
      <c r="H11" s="68"/>
    </row>
    <row r="12" spans="1:8" ht="17.25" customHeight="1">
      <c r="A12" s="5"/>
      <c r="B12" s="69" t="s">
        <v>14</v>
      </c>
      <c r="C12" s="69"/>
      <c r="D12" s="68"/>
      <c r="E12" s="68"/>
      <c r="F12" s="68"/>
      <c r="G12" s="68"/>
      <c r="H12" s="68"/>
    </row>
    <row r="13" spans="1:8" ht="17.25" customHeight="1">
      <c r="A13" s="5"/>
      <c r="B13" s="67" t="s">
        <v>15</v>
      </c>
      <c r="C13" s="67"/>
      <c r="D13" s="68">
        <v>8</v>
      </c>
      <c r="E13" s="68"/>
      <c r="F13" s="68"/>
      <c r="G13" s="68"/>
      <c r="H13" s="68"/>
    </row>
    <row r="14" spans="1:8" ht="17.25" customHeight="1">
      <c r="A14" s="5"/>
      <c r="B14" s="67" t="s">
        <v>16</v>
      </c>
      <c r="C14" s="67"/>
      <c r="D14" s="68">
        <v>8</v>
      </c>
      <c r="E14" s="68"/>
      <c r="F14" s="68"/>
      <c r="G14" s="68"/>
      <c r="H14" s="68"/>
    </row>
    <row r="15" spans="1:8" ht="17.25" customHeight="1">
      <c r="A15" s="5"/>
      <c r="B15" s="67" t="s">
        <v>17</v>
      </c>
      <c r="C15" s="67"/>
      <c r="D15" s="68" t="s">
        <v>18</v>
      </c>
      <c r="E15" s="68"/>
      <c r="F15" s="68"/>
      <c r="G15" s="68"/>
      <c r="H15" s="68"/>
    </row>
    <row r="16" spans="1:8" ht="15">
      <c r="A16" s="5"/>
      <c r="B16" s="7"/>
      <c r="C16" s="8"/>
      <c r="D16" s="8"/>
      <c r="E16" s="7"/>
      <c r="F16" s="9"/>
      <c r="G16" s="5"/>
      <c r="H16" s="5"/>
    </row>
    <row r="17" spans="1:8" ht="15">
      <c r="A17" s="5"/>
      <c r="B17" s="10"/>
      <c r="C17" s="11"/>
      <c r="D17" s="11"/>
      <c r="E17" s="12"/>
      <c r="F17" s="13"/>
      <c r="G17" s="14"/>
      <c r="H17" s="5"/>
    </row>
    <row r="18" spans="1:8" ht="15">
      <c r="A18" s="5"/>
      <c r="B18" s="10"/>
      <c r="C18" s="11"/>
      <c r="D18" s="11"/>
      <c r="E18" s="12"/>
      <c r="F18" s="13"/>
      <c r="G18" s="14"/>
      <c r="H18" s="5"/>
    </row>
    <row r="19" spans="1:8" ht="12.75" customHeight="1">
      <c r="A19" s="5"/>
      <c r="B19" s="70" t="s">
        <v>182</v>
      </c>
      <c r="C19" s="70"/>
      <c r="D19" s="70"/>
      <c r="E19" s="70"/>
      <c r="F19" s="70"/>
      <c r="G19" s="70"/>
      <c r="H19" s="5"/>
    </row>
    <row r="20" spans="1:8" ht="16.5" customHeight="1" outlineLevel="1">
      <c r="A20" s="5"/>
      <c r="B20" s="71" t="s">
        <v>20</v>
      </c>
      <c r="C20" s="71"/>
      <c r="D20" s="71"/>
      <c r="E20" s="71"/>
      <c r="F20" s="71"/>
      <c r="G20" s="71"/>
      <c r="H20" s="5"/>
    </row>
    <row r="21" spans="1:8" ht="25.5" outlineLevel="1">
      <c r="A21" s="5"/>
      <c r="B21" s="16" t="s">
        <v>21</v>
      </c>
      <c r="C21" s="16" t="s">
        <v>22</v>
      </c>
      <c r="D21" s="16" t="s">
        <v>23</v>
      </c>
      <c r="E21" s="16" t="s">
        <v>24</v>
      </c>
      <c r="F21" s="16" t="s">
        <v>26</v>
      </c>
      <c r="G21" s="17" t="s">
        <v>27</v>
      </c>
      <c r="H21" s="5"/>
    </row>
    <row r="22" spans="1:8" ht="140.25" outlineLevel="1">
      <c r="A22" s="5"/>
      <c r="B22" s="18">
        <v>1</v>
      </c>
      <c r="C22" s="19" t="s">
        <v>28</v>
      </c>
      <c r="D22" s="20" t="s">
        <v>183</v>
      </c>
      <c r="E22" s="18" t="s">
        <v>30</v>
      </c>
      <c r="F22" s="18">
        <v>1</v>
      </c>
      <c r="G22" s="22" t="s">
        <v>184</v>
      </c>
      <c r="H22" s="5"/>
    </row>
    <row r="23" spans="1:8" ht="51" outlineLevel="1">
      <c r="A23" s="5"/>
      <c r="B23" s="18">
        <v>2</v>
      </c>
      <c r="C23" s="19" t="s">
        <v>31</v>
      </c>
      <c r="D23" s="20" t="s">
        <v>185</v>
      </c>
      <c r="E23" s="18" t="s">
        <v>30</v>
      </c>
      <c r="F23" s="18">
        <v>2</v>
      </c>
      <c r="G23" s="22" t="s">
        <v>186</v>
      </c>
      <c r="H23" s="5"/>
    </row>
    <row r="24" spans="1:8" ht="15" outlineLevel="1">
      <c r="A24" s="5"/>
      <c r="B24" s="18">
        <v>3</v>
      </c>
      <c r="C24" s="19" t="s">
        <v>32</v>
      </c>
      <c r="D24" s="20" t="s">
        <v>187</v>
      </c>
      <c r="E24" s="18" t="s">
        <v>30</v>
      </c>
      <c r="F24" s="18">
        <v>2</v>
      </c>
      <c r="G24" s="22" t="s">
        <v>188</v>
      </c>
      <c r="H24" s="5"/>
    </row>
    <row r="25" spans="1:8" ht="15" outlineLevel="1">
      <c r="A25" s="5"/>
      <c r="B25" s="18">
        <v>4</v>
      </c>
      <c r="C25" s="19" t="s">
        <v>34</v>
      </c>
      <c r="D25" s="20" t="s">
        <v>187</v>
      </c>
      <c r="E25" s="18" t="s">
        <v>30</v>
      </c>
      <c r="F25" s="18">
        <v>1</v>
      </c>
      <c r="G25" s="22" t="s">
        <v>189</v>
      </c>
      <c r="H25" s="5"/>
    </row>
    <row r="26" spans="1:8" ht="15" outlineLevel="1">
      <c r="A26" s="5"/>
      <c r="B26" s="18">
        <v>5</v>
      </c>
      <c r="C26" s="19" t="s">
        <v>36</v>
      </c>
      <c r="D26" s="20" t="s">
        <v>187</v>
      </c>
      <c r="E26" s="18" t="s">
        <v>30</v>
      </c>
      <c r="F26" s="18">
        <v>1</v>
      </c>
      <c r="G26" s="22" t="s">
        <v>190</v>
      </c>
      <c r="H26" s="5"/>
    </row>
    <row r="27" spans="1:8" ht="15" outlineLevel="1">
      <c r="A27" s="5"/>
      <c r="B27" s="18">
        <v>6</v>
      </c>
      <c r="C27" s="19" t="s">
        <v>38</v>
      </c>
      <c r="D27" s="20" t="s">
        <v>187</v>
      </c>
      <c r="E27" s="18" t="s">
        <v>30</v>
      </c>
      <c r="F27" s="18">
        <v>1</v>
      </c>
      <c r="G27" s="22" t="s">
        <v>40</v>
      </c>
      <c r="H27" s="5"/>
    </row>
    <row r="28" spans="1:8" ht="15" outlineLevel="1">
      <c r="A28" s="5"/>
      <c r="B28" s="18">
        <v>7</v>
      </c>
      <c r="C28" s="19" t="s">
        <v>191</v>
      </c>
      <c r="D28" s="20" t="s">
        <v>39</v>
      </c>
      <c r="E28" s="18" t="s">
        <v>30</v>
      </c>
      <c r="F28" s="18">
        <v>1</v>
      </c>
      <c r="G28" s="22" t="s">
        <v>192</v>
      </c>
      <c r="H28" s="5"/>
    </row>
    <row r="29" spans="1:8" ht="15" outlineLevel="1">
      <c r="A29" s="5"/>
      <c r="B29" s="18">
        <v>8</v>
      </c>
      <c r="C29" s="19" t="s">
        <v>193</v>
      </c>
      <c r="D29" s="20" t="s">
        <v>194</v>
      </c>
      <c r="E29" s="18" t="s">
        <v>30</v>
      </c>
      <c r="F29" s="18">
        <v>1</v>
      </c>
      <c r="G29" s="22" t="s">
        <v>195</v>
      </c>
      <c r="H29" s="5"/>
    </row>
    <row r="30" spans="1:8" ht="30.75" customHeight="1" outlineLevel="1">
      <c r="A30" s="5"/>
      <c r="B30" s="18">
        <v>9</v>
      </c>
      <c r="C30" s="19" t="s">
        <v>47</v>
      </c>
      <c r="D30" s="20" t="s">
        <v>196</v>
      </c>
      <c r="E30" s="18" t="s">
        <v>49</v>
      </c>
      <c r="F30" s="18">
        <v>1</v>
      </c>
      <c r="G30" s="22"/>
      <c r="H30" s="5"/>
    </row>
    <row r="31" spans="1:8" ht="38.25" outlineLevel="1">
      <c r="A31" s="5"/>
      <c r="B31" s="18">
        <v>10</v>
      </c>
      <c r="C31" s="19" t="s">
        <v>50</v>
      </c>
      <c r="D31" s="20" t="s">
        <v>197</v>
      </c>
      <c r="E31" s="18" t="s">
        <v>49</v>
      </c>
      <c r="F31" s="18">
        <v>1</v>
      </c>
      <c r="G31" s="22" t="s">
        <v>198</v>
      </c>
      <c r="H31" s="5"/>
    </row>
    <row r="32" spans="1:8" ht="38.25" outlineLevel="1">
      <c r="A32" s="5"/>
      <c r="B32" s="18">
        <v>11</v>
      </c>
      <c r="C32" s="19" t="s">
        <v>52</v>
      </c>
      <c r="D32" s="20" t="s">
        <v>199</v>
      </c>
      <c r="E32" s="18" t="s">
        <v>49</v>
      </c>
      <c r="F32" s="18">
        <v>1</v>
      </c>
      <c r="G32" s="22" t="s">
        <v>200</v>
      </c>
      <c r="H32" s="5"/>
    </row>
    <row r="33" spans="1:8" ht="39" customHeight="1" outlineLevel="1">
      <c r="A33" s="5"/>
      <c r="B33" s="18">
        <v>12</v>
      </c>
      <c r="C33" s="19" t="s">
        <v>54</v>
      </c>
      <c r="D33" s="20" t="s">
        <v>201</v>
      </c>
      <c r="E33" s="18" t="s">
        <v>49</v>
      </c>
      <c r="F33" s="18">
        <v>1</v>
      </c>
      <c r="G33" s="22"/>
      <c r="H33" s="5"/>
    </row>
    <row r="34" spans="1:8" ht="38.25" outlineLevel="1">
      <c r="A34" s="5"/>
      <c r="B34" s="18">
        <v>13</v>
      </c>
      <c r="C34" s="19" t="s">
        <v>56</v>
      </c>
      <c r="D34" s="20" t="s">
        <v>202</v>
      </c>
      <c r="E34" s="18" t="s">
        <v>49</v>
      </c>
      <c r="F34" s="18">
        <v>1</v>
      </c>
      <c r="G34" s="22"/>
      <c r="H34" s="5"/>
    </row>
    <row r="35" spans="1:8" ht="38.25" outlineLevel="1">
      <c r="A35" s="5"/>
      <c r="B35" s="18">
        <v>14</v>
      </c>
      <c r="C35" s="26" t="s">
        <v>65</v>
      </c>
      <c r="D35" s="20" t="s">
        <v>203</v>
      </c>
      <c r="E35" s="18" t="s">
        <v>49</v>
      </c>
      <c r="F35" s="53">
        <v>1</v>
      </c>
      <c r="G35" s="22" t="s">
        <v>204</v>
      </c>
      <c r="H35" s="5"/>
    </row>
    <row r="36" spans="1:8" ht="41.25" customHeight="1" outlineLevel="1">
      <c r="A36" s="5"/>
      <c r="B36" s="18">
        <v>15</v>
      </c>
      <c r="C36" s="19" t="s">
        <v>58</v>
      </c>
      <c r="D36" s="36" t="s">
        <v>205</v>
      </c>
      <c r="E36" s="18" t="s">
        <v>49</v>
      </c>
      <c r="F36" s="18">
        <v>1</v>
      </c>
      <c r="G36" s="22"/>
      <c r="H36" s="5"/>
    </row>
    <row r="37" spans="1:8" ht="41.25" customHeight="1" outlineLevel="1">
      <c r="A37" s="5"/>
      <c r="B37" s="18">
        <v>16</v>
      </c>
      <c r="C37" s="19" t="s">
        <v>206</v>
      </c>
      <c r="D37" s="54"/>
      <c r="E37" s="18" t="s">
        <v>207</v>
      </c>
      <c r="F37" s="18">
        <v>1</v>
      </c>
      <c r="G37" s="22"/>
      <c r="H37" s="5"/>
    </row>
    <row r="38" spans="1:8" ht="51" outlineLevel="1">
      <c r="A38" s="5"/>
      <c r="B38" s="18">
        <v>17</v>
      </c>
      <c r="C38" s="20" t="s">
        <v>87</v>
      </c>
      <c r="D38" s="20" t="s">
        <v>208</v>
      </c>
      <c r="E38" s="18" t="s">
        <v>49</v>
      </c>
      <c r="F38" s="29">
        <v>1</v>
      </c>
      <c r="G38" s="22" t="s">
        <v>209</v>
      </c>
      <c r="H38" s="5"/>
    </row>
    <row r="39" spans="1:8" ht="15">
      <c r="A39" s="5"/>
      <c r="B39" s="7"/>
      <c r="C39" s="8"/>
      <c r="D39" s="8"/>
      <c r="E39" s="7"/>
      <c r="F39" s="9"/>
      <c r="G39" s="5"/>
      <c r="H39" s="5"/>
    </row>
    <row r="40" spans="1:8" ht="15">
      <c r="A40" s="5"/>
      <c r="B40" s="7"/>
      <c r="C40" s="8"/>
      <c r="D40" s="8"/>
      <c r="E40" s="7"/>
      <c r="F40" s="9"/>
      <c r="G40" s="5"/>
      <c r="H40" s="5"/>
    </row>
    <row r="41" spans="1:8" ht="15">
      <c r="A41" s="5"/>
      <c r="B41" s="7"/>
      <c r="C41" s="8"/>
      <c r="D41" s="8"/>
      <c r="E41" s="7"/>
      <c r="F41" s="9"/>
      <c r="G41" s="5"/>
      <c r="H41" s="5"/>
    </row>
    <row r="42" spans="1:8" ht="27" customHeight="1" outlineLevel="1">
      <c r="A42" s="5"/>
      <c r="B42" s="70" t="s">
        <v>210</v>
      </c>
      <c r="C42" s="70"/>
      <c r="D42" s="70"/>
      <c r="E42" s="70"/>
      <c r="F42" s="70"/>
      <c r="G42" s="70"/>
      <c r="H42" s="5"/>
    </row>
    <row r="43" spans="1:8" ht="12.75" customHeight="1" outlineLevel="1">
      <c r="A43" s="5"/>
      <c r="B43" s="71" t="s">
        <v>20</v>
      </c>
      <c r="C43" s="71"/>
      <c r="D43" s="71"/>
      <c r="E43" s="71"/>
      <c r="F43" s="71"/>
      <c r="G43" s="71"/>
      <c r="H43" s="5"/>
    </row>
    <row r="44" spans="1:8" ht="76.5" customHeight="1" outlineLevel="1">
      <c r="A44" s="5"/>
      <c r="B44" s="16" t="s">
        <v>21</v>
      </c>
      <c r="C44" s="16" t="s">
        <v>22</v>
      </c>
      <c r="D44" s="16" t="s">
        <v>23</v>
      </c>
      <c r="E44" s="16" t="s">
        <v>24</v>
      </c>
      <c r="F44" s="16" t="s">
        <v>26</v>
      </c>
      <c r="G44" s="17" t="s">
        <v>27</v>
      </c>
      <c r="H44" s="5"/>
    </row>
    <row r="45" spans="1:8" ht="140.25" outlineLevel="1">
      <c r="A45" s="5"/>
      <c r="B45" s="18">
        <v>1</v>
      </c>
      <c r="C45" s="19" t="s">
        <v>28</v>
      </c>
      <c r="D45" s="20" t="s">
        <v>183</v>
      </c>
      <c r="E45" s="18" t="s">
        <v>30</v>
      </c>
      <c r="F45" s="18">
        <v>1</v>
      </c>
      <c r="G45" s="22" t="s">
        <v>184</v>
      </c>
      <c r="H45" s="5"/>
    </row>
    <row r="46" spans="1:8" ht="51" outlineLevel="1">
      <c r="A46" s="5"/>
      <c r="B46" s="18">
        <v>2</v>
      </c>
      <c r="C46" s="19" t="s">
        <v>31</v>
      </c>
      <c r="D46" s="20" t="s">
        <v>185</v>
      </c>
      <c r="E46" s="18" t="s">
        <v>30</v>
      </c>
      <c r="F46" s="18">
        <v>2</v>
      </c>
      <c r="G46" s="22" t="s">
        <v>186</v>
      </c>
      <c r="H46" s="5"/>
    </row>
    <row r="47" spans="1:8" ht="15" outlineLevel="1">
      <c r="A47" s="5"/>
      <c r="B47" s="18">
        <v>3</v>
      </c>
      <c r="C47" s="19" t="s">
        <v>32</v>
      </c>
      <c r="D47" s="20" t="s">
        <v>187</v>
      </c>
      <c r="E47" s="18" t="s">
        <v>30</v>
      </c>
      <c r="F47" s="18">
        <v>2</v>
      </c>
      <c r="G47" s="22" t="s">
        <v>188</v>
      </c>
      <c r="H47" s="5"/>
    </row>
    <row r="48" spans="1:8" ht="15" outlineLevel="1">
      <c r="A48" s="5"/>
      <c r="B48" s="18">
        <v>4</v>
      </c>
      <c r="C48" s="19" t="s">
        <v>34</v>
      </c>
      <c r="D48" s="20" t="s">
        <v>187</v>
      </c>
      <c r="E48" s="18" t="s">
        <v>30</v>
      </c>
      <c r="F48" s="18">
        <v>1</v>
      </c>
      <c r="G48" s="22" t="s">
        <v>189</v>
      </c>
      <c r="H48" s="5"/>
    </row>
    <row r="49" spans="1:8" ht="15" outlineLevel="1">
      <c r="A49" s="5"/>
      <c r="B49" s="18">
        <v>5</v>
      </c>
      <c r="C49" s="19" t="s">
        <v>36</v>
      </c>
      <c r="D49" s="20" t="s">
        <v>187</v>
      </c>
      <c r="E49" s="18" t="s">
        <v>30</v>
      </c>
      <c r="F49" s="18">
        <v>1</v>
      </c>
      <c r="G49" s="22" t="s">
        <v>190</v>
      </c>
      <c r="H49" s="5"/>
    </row>
    <row r="50" spans="1:8" ht="15" outlineLevel="1">
      <c r="A50" s="5"/>
      <c r="B50" s="18">
        <v>6</v>
      </c>
      <c r="C50" s="19" t="s">
        <v>38</v>
      </c>
      <c r="D50" s="20" t="s">
        <v>187</v>
      </c>
      <c r="E50" s="18" t="s">
        <v>30</v>
      </c>
      <c r="F50" s="18">
        <v>1</v>
      </c>
      <c r="G50" s="22" t="s">
        <v>40</v>
      </c>
      <c r="H50" s="5"/>
    </row>
    <row r="51" spans="1:8" ht="30.75" customHeight="1" outlineLevel="1">
      <c r="A51" s="5"/>
      <c r="B51" s="18">
        <v>7</v>
      </c>
      <c r="C51" s="19" t="s">
        <v>191</v>
      </c>
      <c r="D51" s="20" t="s">
        <v>39</v>
      </c>
      <c r="E51" s="18" t="s">
        <v>30</v>
      </c>
      <c r="F51" s="18">
        <v>1</v>
      </c>
      <c r="G51" s="22" t="s">
        <v>192</v>
      </c>
      <c r="H51" s="5"/>
    </row>
    <row r="52" spans="1:8" ht="25.5" outlineLevel="1">
      <c r="A52" s="5"/>
      <c r="B52" s="18">
        <v>8</v>
      </c>
      <c r="C52" s="19" t="s">
        <v>47</v>
      </c>
      <c r="D52" s="20" t="s">
        <v>196</v>
      </c>
      <c r="E52" s="18" t="s">
        <v>49</v>
      </c>
      <c r="F52" s="18">
        <v>1</v>
      </c>
      <c r="G52" s="22"/>
      <c r="H52" s="5"/>
    </row>
    <row r="53" spans="1:8" ht="38.25" outlineLevel="1">
      <c r="A53" s="5"/>
      <c r="B53" s="18">
        <v>9</v>
      </c>
      <c r="C53" s="19" t="s">
        <v>50</v>
      </c>
      <c r="D53" s="20" t="s">
        <v>197</v>
      </c>
      <c r="E53" s="18" t="s">
        <v>49</v>
      </c>
      <c r="F53" s="18">
        <v>1</v>
      </c>
      <c r="G53" s="22" t="s">
        <v>198</v>
      </c>
      <c r="H53" s="5"/>
    </row>
    <row r="54" spans="1:8" ht="39" customHeight="1" outlineLevel="1">
      <c r="A54" s="5"/>
      <c r="B54" s="18">
        <v>10</v>
      </c>
      <c r="C54" s="19" t="s">
        <v>52</v>
      </c>
      <c r="D54" s="20" t="s">
        <v>199</v>
      </c>
      <c r="E54" s="18" t="s">
        <v>49</v>
      </c>
      <c r="F54" s="18">
        <v>1</v>
      </c>
      <c r="G54" s="22" t="s">
        <v>200</v>
      </c>
      <c r="H54" s="5"/>
    </row>
    <row r="55" spans="1:8" ht="25.5" outlineLevel="1">
      <c r="A55" s="5"/>
      <c r="B55" s="18">
        <v>11</v>
      </c>
      <c r="C55" s="19" t="s">
        <v>54</v>
      </c>
      <c r="D55" s="20" t="s">
        <v>201</v>
      </c>
      <c r="E55" s="18" t="s">
        <v>49</v>
      </c>
      <c r="F55" s="18">
        <v>1</v>
      </c>
      <c r="G55" s="22"/>
      <c r="H55" s="5"/>
    </row>
    <row r="56" spans="1:8" ht="38.25" outlineLevel="1">
      <c r="A56" s="5"/>
      <c r="B56" s="18">
        <v>12</v>
      </c>
      <c r="C56" s="19" t="s">
        <v>56</v>
      </c>
      <c r="D56" s="20" t="s">
        <v>202</v>
      </c>
      <c r="E56" s="18" t="s">
        <v>49</v>
      </c>
      <c r="F56" s="18">
        <v>1</v>
      </c>
      <c r="G56" s="22"/>
      <c r="H56" s="5"/>
    </row>
    <row r="57" spans="1:8" ht="41.25" customHeight="1" outlineLevel="1">
      <c r="A57" s="5"/>
      <c r="B57" s="18">
        <v>13</v>
      </c>
      <c r="C57" s="26" t="s">
        <v>65</v>
      </c>
      <c r="D57" s="20" t="s">
        <v>203</v>
      </c>
      <c r="E57" s="18" t="s">
        <v>49</v>
      </c>
      <c r="F57" s="53">
        <v>1</v>
      </c>
      <c r="G57" s="22" t="s">
        <v>211</v>
      </c>
      <c r="H57" s="5"/>
    </row>
    <row r="58" spans="1:8" ht="38.25" outlineLevel="1">
      <c r="A58" s="5"/>
      <c r="B58" s="18">
        <v>14</v>
      </c>
      <c r="C58" s="19" t="s">
        <v>58</v>
      </c>
      <c r="D58" s="36" t="s">
        <v>205</v>
      </c>
      <c r="E58" s="18" t="s">
        <v>49</v>
      </c>
      <c r="F58" s="18">
        <v>1</v>
      </c>
      <c r="G58" s="22"/>
      <c r="H58" s="5"/>
    </row>
    <row r="59" spans="1:8" ht="15" outlineLevel="1">
      <c r="A59" s="5"/>
      <c r="B59" s="18">
        <v>15</v>
      </c>
      <c r="C59" s="19" t="s">
        <v>212</v>
      </c>
      <c r="D59" s="20"/>
      <c r="E59" s="18" t="s">
        <v>207</v>
      </c>
      <c r="F59" s="29">
        <v>1</v>
      </c>
      <c r="G59" s="22"/>
      <c r="H59" s="5"/>
    </row>
    <row r="60" spans="1:8" ht="51">
      <c r="A60" s="5"/>
      <c r="B60" s="18">
        <v>16</v>
      </c>
      <c r="C60" s="20" t="s">
        <v>87</v>
      </c>
      <c r="D60" s="20" t="s">
        <v>208</v>
      </c>
      <c r="E60" s="18" t="s">
        <v>49</v>
      </c>
      <c r="F60" s="29">
        <v>1</v>
      </c>
      <c r="G60" s="22" t="s">
        <v>209</v>
      </c>
      <c r="H60" s="5"/>
    </row>
    <row r="61" spans="1:8" ht="15">
      <c r="A61" s="5"/>
      <c r="B61" s="8"/>
      <c r="C61" s="8"/>
      <c r="D61" s="8"/>
      <c r="E61" s="8"/>
      <c r="F61" s="9"/>
      <c r="G61" s="5"/>
      <c r="H61" s="5"/>
    </row>
    <row r="62" spans="1:8" ht="21.75" customHeight="1">
      <c r="A62" s="5"/>
      <c r="B62" s="8"/>
      <c r="C62" s="8"/>
      <c r="D62" s="8"/>
      <c r="E62" s="8"/>
      <c r="F62" s="9"/>
      <c r="G62" s="5"/>
      <c r="H62" s="5"/>
    </row>
    <row r="63" spans="1:8" ht="15" outlineLevel="1">
      <c r="A63" s="5"/>
      <c r="B63" s="8"/>
      <c r="C63" s="8"/>
      <c r="D63" s="8"/>
      <c r="E63" s="8"/>
      <c r="F63" s="9"/>
      <c r="G63" s="5"/>
      <c r="H63" s="5"/>
    </row>
    <row r="64" spans="1:8" ht="12.75" customHeight="1" outlineLevel="1">
      <c r="A64" s="5"/>
      <c r="B64" s="70" t="s">
        <v>114</v>
      </c>
      <c r="C64" s="70"/>
      <c r="D64" s="70"/>
      <c r="E64" s="70"/>
      <c r="F64" s="70"/>
      <c r="G64" s="70"/>
      <c r="H64" s="5"/>
    </row>
    <row r="65" spans="1:8" ht="12.75" customHeight="1" outlineLevel="1">
      <c r="A65" s="5"/>
      <c r="B65" s="71" t="s">
        <v>20</v>
      </c>
      <c r="C65" s="71"/>
      <c r="D65" s="71"/>
      <c r="E65" s="71"/>
      <c r="F65" s="71"/>
      <c r="G65" s="71"/>
      <c r="H65" s="5"/>
    </row>
    <row r="66" spans="1:8" ht="25.5" outlineLevel="1">
      <c r="A66" s="5"/>
      <c r="B66" s="16" t="s">
        <v>21</v>
      </c>
      <c r="C66" s="16" t="s">
        <v>109</v>
      </c>
      <c r="D66" s="16" t="s">
        <v>110</v>
      </c>
      <c r="E66" s="16" t="s">
        <v>24</v>
      </c>
      <c r="F66" s="16" t="s">
        <v>26</v>
      </c>
      <c r="G66" s="17" t="s">
        <v>27</v>
      </c>
      <c r="H66" s="5"/>
    </row>
    <row r="67" spans="1:8" ht="76.5" outlineLevel="1">
      <c r="A67" s="5"/>
      <c r="B67" s="18">
        <v>1</v>
      </c>
      <c r="C67" s="19" t="s">
        <v>28</v>
      </c>
      <c r="D67" s="20" t="s">
        <v>213</v>
      </c>
      <c r="E67" s="18" t="s">
        <v>30</v>
      </c>
      <c r="F67" s="18">
        <v>1</v>
      </c>
      <c r="G67" s="22" t="s">
        <v>184</v>
      </c>
      <c r="H67" s="5"/>
    </row>
    <row r="68" spans="1:8" ht="25.5" outlineLevel="1">
      <c r="A68" s="5"/>
      <c r="B68" s="18">
        <v>2</v>
      </c>
      <c r="C68" s="19" t="s">
        <v>31</v>
      </c>
      <c r="D68" s="20" t="s">
        <v>185</v>
      </c>
      <c r="E68" s="18" t="s">
        <v>30</v>
      </c>
      <c r="F68" s="18">
        <v>2</v>
      </c>
      <c r="G68" s="22" t="s">
        <v>214</v>
      </c>
      <c r="H68" s="5"/>
    </row>
    <row r="69" spans="1:8" ht="15" outlineLevel="1">
      <c r="A69" s="5"/>
      <c r="B69" s="18">
        <v>3</v>
      </c>
      <c r="C69" s="19" t="s">
        <v>32</v>
      </c>
      <c r="D69" s="20" t="s">
        <v>187</v>
      </c>
      <c r="E69" s="18" t="s">
        <v>30</v>
      </c>
      <c r="F69" s="18">
        <v>2</v>
      </c>
      <c r="G69" s="22" t="s">
        <v>188</v>
      </c>
      <c r="H69" s="5"/>
    </row>
    <row r="70" spans="1:8" ht="15" outlineLevel="1">
      <c r="A70" s="5"/>
      <c r="B70" s="18">
        <v>4</v>
      </c>
      <c r="C70" s="19" t="s">
        <v>34</v>
      </c>
      <c r="D70" s="20" t="s">
        <v>187</v>
      </c>
      <c r="E70" s="18" t="s">
        <v>30</v>
      </c>
      <c r="F70" s="18">
        <v>1</v>
      </c>
      <c r="G70" s="22" t="s">
        <v>189</v>
      </c>
      <c r="H70" s="5"/>
    </row>
    <row r="71" spans="1:8" ht="15" outlineLevel="1">
      <c r="A71" s="5"/>
      <c r="B71" s="18">
        <v>5</v>
      </c>
      <c r="C71" s="19" t="s">
        <v>36</v>
      </c>
      <c r="D71" s="20" t="s">
        <v>187</v>
      </c>
      <c r="E71" s="18" t="s">
        <v>30</v>
      </c>
      <c r="F71" s="18">
        <v>1</v>
      </c>
      <c r="G71" s="22" t="s">
        <v>190</v>
      </c>
      <c r="H71" s="5"/>
    </row>
    <row r="72" spans="1:8" ht="15" outlineLevel="1">
      <c r="A72" s="5"/>
      <c r="B72" s="18">
        <v>6</v>
      </c>
      <c r="C72" s="19" t="s">
        <v>38</v>
      </c>
      <c r="D72" s="20" t="s">
        <v>187</v>
      </c>
      <c r="E72" s="18" t="s">
        <v>30</v>
      </c>
      <c r="F72" s="18">
        <v>1</v>
      </c>
      <c r="G72" s="22" t="s">
        <v>40</v>
      </c>
      <c r="H72" s="5"/>
    </row>
    <row r="73" spans="1:8" ht="15" outlineLevel="1">
      <c r="A73" s="5"/>
      <c r="B73" s="18">
        <v>7</v>
      </c>
      <c r="C73" s="19" t="s">
        <v>215</v>
      </c>
      <c r="D73" s="20" t="s">
        <v>39</v>
      </c>
      <c r="E73" s="18" t="s">
        <v>30</v>
      </c>
      <c r="F73" s="18">
        <v>1</v>
      </c>
      <c r="G73" s="22" t="s">
        <v>192</v>
      </c>
      <c r="H73" s="5"/>
    </row>
    <row r="74" spans="1:8" ht="25.5" outlineLevel="1">
      <c r="A74" s="5"/>
      <c r="B74" s="18">
        <v>8</v>
      </c>
      <c r="C74" s="19" t="s">
        <v>47</v>
      </c>
      <c r="D74" s="20" t="s">
        <v>196</v>
      </c>
      <c r="E74" s="18" t="s">
        <v>49</v>
      </c>
      <c r="F74" s="18">
        <v>1</v>
      </c>
      <c r="G74" s="22"/>
      <c r="H74" s="5"/>
    </row>
    <row r="75" spans="1:8" ht="25.5" outlineLevel="1">
      <c r="A75" s="5"/>
      <c r="B75" s="18">
        <v>9</v>
      </c>
      <c r="C75" s="19" t="s">
        <v>50</v>
      </c>
      <c r="D75" s="20" t="s">
        <v>197</v>
      </c>
      <c r="E75" s="18" t="s">
        <v>49</v>
      </c>
      <c r="F75" s="18">
        <v>1</v>
      </c>
      <c r="G75" s="22" t="s">
        <v>216</v>
      </c>
      <c r="H75" s="5"/>
    </row>
    <row r="76" spans="1:8" ht="25.5" outlineLevel="1">
      <c r="A76" s="5"/>
      <c r="B76" s="18">
        <v>10</v>
      </c>
      <c r="C76" s="19" t="s">
        <v>52</v>
      </c>
      <c r="D76" s="20" t="s">
        <v>199</v>
      </c>
      <c r="E76" s="18" t="s">
        <v>49</v>
      </c>
      <c r="F76" s="18">
        <v>1</v>
      </c>
      <c r="G76" s="22" t="s">
        <v>217</v>
      </c>
      <c r="H76" s="5"/>
    </row>
    <row r="77" spans="1:8" ht="25.5" outlineLevel="1">
      <c r="A77" s="5"/>
      <c r="B77" s="18">
        <v>11</v>
      </c>
      <c r="C77" s="19" t="s">
        <v>54</v>
      </c>
      <c r="D77" s="20" t="s">
        <v>201</v>
      </c>
      <c r="E77" s="18" t="s">
        <v>49</v>
      </c>
      <c r="F77" s="18">
        <v>1</v>
      </c>
      <c r="G77" s="22"/>
      <c r="H77" s="5"/>
    </row>
    <row r="78" spans="1:8" ht="38.25" outlineLevel="1">
      <c r="A78" s="5"/>
      <c r="B78" s="18">
        <v>12</v>
      </c>
      <c r="C78" s="19" t="s">
        <v>56</v>
      </c>
      <c r="D78" s="20" t="s">
        <v>202</v>
      </c>
      <c r="E78" s="18" t="s">
        <v>49</v>
      </c>
      <c r="F78" s="18">
        <v>1</v>
      </c>
      <c r="G78" s="22"/>
      <c r="H78" s="5"/>
    </row>
    <row r="79" spans="1:8" ht="15">
      <c r="A79" s="5"/>
      <c r="B79" s="18">
        <v>13</v>
      </c>
      <c r="C79" s="19" t="s">
        <v>212</v>
      </c>
      <c r="D79" s="20"/>
      <c r="E79" s="18" t="s">
        <v>207</v>
      </c>
      <c r="F79" s="29">
        <v>1</v>
      </c>
      <c r="G79" s="22"/>
      <c r="H79" s="5"/>
    </row>
    <row r="80" spans="1:8" ht="15">
      <c r="A80" s="5"/>
      <c r="B80" s="44"/>
      <c r="C80" s="44"/>
      <c r="D80" s="44"/>
      <c r="E80" s="8"/>
      <c r="F80" s="9"/>
      <c r="G80" s="5"/>
      <c r="H80" s="5"/>
    </row>
    <row r="81" spans="1:8" ht="36" customHeight="1">
      <c r="A81" s="45"/>
      <c r="B81" s="46"/>
      <c r="C81" s="46"/>
      <c r="D81" s="46"/>
      <c r="E81" s="47"/>
      <c r="F81" s="48"/>
      <c r="G81" s="50"/>
      <c r="H81" s="14"/>
    </row>
    <row r="82" spans="1:8" ht="15" outlineLevel="1">
      <c r="A82" s="45"/>
      <c r="B82" s="46"/>
      <c r="C82" s="46"/>
      <c r="D82" s="46"/>
      <c r="E82" s="47"/>
      <c r="F82" s="48"/>
      <c r="G82" s="50"/>
      <c r="H82" s="51"/>
    </row>
    <row r="83" spans="1:8" ht="17.25" customHeight="1" outlineLevel="1">
      <c r="A83" s="5"/>
      <c r="B83" s="77" t="s">
        <v>218</v>
      </c>
      <c r="C83" s="77"/>
      <c r="D83" s="77"/>
      <c r="E83" s="77"/>
      <c r="F83" s="77"/>
      <c r="G83" s="77"/>
      <c r="H83" s="5"/>
    </row>
    <row r="84" spans="1:8" ht="25.5" outlineLevel="1">
      <c r="A84" s="5"/>
      <c r="B84" s="16" t="s">
        <v>21</v>
      </c>
      <c r="C84" s="16" t="s">
        <v>109</v>
      </c>
      <c r="D84" s="16" t="s">
        <v>110</v>
      </c>
      <c r="E84" s="16" t="s">
        <v>24</v>
      </c>
      <c r="F84" s="16" t="s">
        <v>26</v>
      </c>
      <c r="G84" s="17" t="s">
        <v>27</v>
      </c>
      <c r="H84" s="5"/>
    </row>
    <row r="85" spans="1:8" ht="38.25" outlineLevel="1">
      <c r="A85" s="5"/>
      <c r="B85" s="18">
        <v>1</v>
      </c>
      <c r="C85" s="43" t="s">
        <v>152</v>
      </c>
      <c r="D85" s="20" t="s">
        <v>219</v>
      </c>
      <c r="E85" s="18" t="s">
        <v>30</v>
      </c>
      <c r="F85" s="29">
        <v>1</v>
      </c>
      <c r="G85" s="22" t="s">
        <v>220</v>
      </c>
      <c r="H85" s="5"/>
    </row>
    <row r="86" spans="1:8" ht="38.25" outlineLevel="1">
      <c r="A86" s="5"/>
      <c r="B86" s="18">
        <v>2</v>
      </c>
      <c r="C86" s="43" t="s">
        <v>155</v>
      </c>
      <c r="D86" s="20" t="s">
        <v>221</v>
      </c>
      <c r="E86" s="18" t="s">
        <v>30</v>
      </c>
      <c r="F86" s="29">
        <v>1</v>
      </c>
      <c r="G86" s="22" t="s">
        <v>220</v>
      </c>
      <c r="H86" s="5"/>
    </row>
    <row r="87" spans="1:8" ht="38.25" outlineLevel="1">
      <c r="A87" s="5"/>
      <c r="B87" s="18">
        <v>3</v>
      </c>
      <c r="C87" s="43" t="s">
        <v>157</v>
      </c>
      <c r="D87" s="20" t="s">
        <v>219</v>
      </c>
      <c r="E87" s="18" t="s">
        <v>30</v>
      </c>
      <c r="F87" s="29">
        <v>1</v>
      </c>
      <c r="G87" s="22" t="s">
        <v>220</v>
      </c>
      <c r="H87" s="5"/>
    </row>
    <row r="88" spans="1:8" ht="38.25" outlineLevel="1">
      <c r="A88" s="5"/>
      <c r="B88" s="18">
        <v>4</v>
      </c>
      <c r="C88" s="43" t="s">
        <v>158</v>
      </c>
      <c r="D88" s="20" t="s">
        <v>219</v>
      </c>
      <c r="E88" s="18" t="s">
        <v>30</v>
      </c>
      <c r="F88" s="29">
        <v>1</v>
      </c>
      <c r="G88" s="22" t="s">
        <v>220</v>
      </c>
      <c r="H88" s="5"/>
    </row>
    <row r="89" spans="1:8" ht="38.25" outlineLevel="1">
      <c r="A89" s="5"/>
      <c r="B89" s="18">
        <v>5</v>
      </c>
      <c r="C89" s="43" t="s">
        <v>159</v>
      </c>
      <c r="D89" s="20" t="s">
        <v>219</v>
      </c>
      <c r="E89" s="18" t="s">
        <v>30</v>
      </c>
      <c r="F89" s="29">
        <v>1</v>
      </c>
      <c r="G89" s="22" t="s">
        <v>220</v>
      </c>
      <c r="H89" s="5"/>
    </row>
    <row r="90" spans="1:8" ht="38.25" outlineLevel="1">
      <c r="A90" s="5"/>
      <c r="B90" s="18">
        <v>6</v>
      </c>
      <c r="C90" s="43" t="s">
        <v>160</v>
      </c>
      <c r="D90" s="20"/>
      <c r="E90" s="18" t="s">
        <v>30</v>
      </c>
      <c r="F90" s="29">
        <v>1</v>
      </c>
      <c r="G90" s="22" t="s">
        <v>220</v>
      </c>
      <c r="H90" s="5"/>
    </row>
    <row r="91" spans="1:8" ht="63.75">
      <c r="A91" s="5"/>
      <c r="B91" s="18">
        <v>7</v>
      </c>
      <c r="C91" s="43" t="s">
        <v>161</v>
      </c>
      <c r="D91" s="43"/>
      <c r="E91" s="18" t="s">
        <v>30</v>
      </c>
      <c r="F91" s="38">
        <v>1</v>
      </c>
      <c r="G91" s="22" t="s">
        <v>220</v>
      </c>
      <c r="H91" s="5"/>
    </row>
    <row r="92" spans="1:8" ht="38.25">
      <c r="A92" s="5"/>
      <c r="B92" s="18">
        <v>8</v>
      </c>
      <c r="C92" s="43" t="s">
        <v>162</v>
      </c>
      <c r="D92" s="20"/>
      <c r="E92" s="18" t="s">
        <v>30</v>
      </c>
      <c r="F92" s="38">
        <v>1</v>
      </c>
      <c r="G92" s="22" t="s">
        <v>220</v>
      </c>
      <c r="H92" s="5"/>
    </row>
    <row r="93" spans="1:8" ht="15">
      <c r="A93" s="55"/>
      <c r="B93" s="56"/>
      <c r="C93" s="56"/>
      <c r="D93" s="56"/>
      <c r="E93" s="56"/>
      <c r="F93" s="57"/>
      <c r="G93" s="56"/>
      <c r="H93" s="58"/>
    </row>
    <row r="94" spans="1:8" ht="15" customHeight="1">
      <c r="A94" s="59"/>
      <c r="B94" s="60"/>
      <c r="C94" s="79" t="s">
        <v>222</v>
      </c>
      <c r="D94" s="79"/>
      <c r="E94" s="79" t="s">
        <v>223</v>
      </c>
      <c r="F94" s="79"/>
      <c r="G94" s="60"/>
      <c r="H94" s="61"/>
    </row>
    <row r="95" spans="1:8" ht="15" customHeight="1">
      <c r="A95" s="59"/>
      <c r="B95" s="60"/>
      <c r="C95" s="80" t="s">
        <v>224</v>
      </c>
      <c r="D95" s="80"/>
      <c r="E95" s="81" t="s">
        <v>225</v>
      </c>
      <c r="F95" s="81"/>
      <c r="G95" s="60"/>
      <c r="H95" s="61"/>
    </row>
    <row r="96" spans="1:8" ht="15">
      <c r="A96" s="62"/>
      <c r="B96" s="63"/>
      <c r="C96" s="63"/>
      <c r="D96" s="63"/>
      <c r="E96" s="63"/>
      <c r="F96" s="64"/>
      <c r="G96" s="63"/>
      <c r="H96" s="65"/>
    </row>
  </sheetData>
  <sheetProtection selectLockedCells="1" selectUnlockedCells="1"/>
  <mergeCells count="36">
    <mergeCell ref="B83:G83"/>
    <mergeCell ref="C94:D94"/>
    <mergeCell ref="E94:F94"/>
    <mergeCell ref="C95:D95"/>
    <mergeCell ref="E95:F95"/>
    <mergeCell ref="B19:G19"/>
    <mergeCell ref="B20:G20"/>
    <mergeCell ref="B42:G42"/>
    <mergeCell ref="B43:G43"/>
    <mergeCell ref="B64:G64"/>
    <mergeCell ref="B65:G65"/>
    <mergeCell ref="B13:C13"/>
    <mergeCell ref="D13:H13"/>
    <mergeCell ref="B14:C14"/>
    <mergeCell ref="D14:H14"/>
    <mergeCell ref="B15:C15"/>
    <mergeCell ref="D15:H15"/>
    <mergeCell ref="B10:C10"/>
    <mergeCell ref="D10:H10"/>
    <mergeCell ref="B11:C11"/>
    <mergeCell ref="D11:H11"/>
    <mergeCell ref="B12:C12"/>
    <mergeCell ref="D12:H12"/>
    <mergeCell ref="B7:C7"/>
    <mergeCell ref="D7:H7"/>
    <mergeCell ref="B8:C8"/>
    <mergeCell ref="D8:H8"/>
    <mergeCell ref="B9:C9"/>
    <mergeCell ref="D9:H9"/>
    <mergeCell ref="A1:G1"/>
    <mergeCell ref="B4:C4"/>
    <mergeCell ref="D4:H4"/>
    <mergeCell ref="B5:C5"/>
    <mergeCell ref="D5:H5"/>
    <mergeCell ref="B6:C6"/>
    <mergeCell ref="D6:H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(RemontPC) Ремонт компьютеров домена</dc:creator>
  <cp:keywords/>
  <dc:description/>
  <cp:lastModifiedBy>(RemontPC) Ремонт компьютеров домена</cp:lastModifiedBy>
  <dcterms:created xsi:type="dcterms:W3CDTF">2021-01-18T07:52:31Z</dcterms:created>
  <dcterms:modified xsi:type="dcterms:W3CDTF">2021-01-18T07:52:31Z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